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M43-21-299F" sheetId="1" r:id="rId1"/>
  </sheets>
  <definedNames>
    <definedName name="_xlnm.Print_Titles" localSheetId="0">'M43-21-299F'!$A:$A</definedName>
  </definedNames>
  <calcPr fullCalcOnLoad="1"/>
</workbook>
</file>

<file path=xl/sharedStrings.xml><?xml version="1.0" encoding="utf-8"?>
<sst xmlns="http://schemas.openxmlformats.org/spreadsheetml/2006/main" count="143" uniqueCount="44">
  <si>
    <t>年度分</t>
  </si>
  <si>
    <t>円</t>
  </si>
  <si>
    <t>計</t>
  </si>
  <si>
    <t>財政</t>
  </si>
  <si>
    <t>-</t>
  </si>
  <si>
    <t>雑収入</t>
  </si>
  <si>
    <t>寄附金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</si>
  <si>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</si>
  <si>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</si>
  <si>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</si>
  <si>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</si>
  <si>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</si>
  <si>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</si>
  <si>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</si>
  <si>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</si>
  <si>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夫役現品         代納金</t>
  </si>
  <si>
    <t>財産収入</t>
  </si>
  <si>
    <t>財産より       生する収入</t>
  </si>
  <si>
    <t>使用料及         手数料</t>
  </si>
  <si>
    <t>繰越金</t>
  </si>
  <si>
    <t>国庫交付金</t>
  </si>
  <si>
    <t>県交付金</t>
  </si>
  <si>
    <t>国庫補助金</t>
  </si>
  <si>
    <t>県補助金</t>
  </si>
  <si>
    <t>郡補助金</t>
  </si>
  <si>
    <t>市町村債</t>
  </si>
  <si>
    <t>補充金</t>
  </si>
  <si>
    <t>郡市別</t>
  </si>
  <si>
    <t>高知</t>
  </si>
  <si>
    <t>備考</t>
  </si>
  <si>
    <t>３７年度</t>
  </si>
  <si>
    <t>-</t>
  </si>
  <si>
    <t>３８年度</t>
  </si>
  <si>
    <t>水利組合         補助金</t>
  </si>
  <si>
    <t>積立金編入</t>
  </si>
  <si>
    <t>賠償金</t>
  </si>
  <si>
    <t>第２９９  市町村歳入  (決算）</t>
  </si>
  <si>
    <t>市町村税</t>
  </si>
  <si>
    <t>４０年度</t>
  </si>
  <si>
    <t>３９年度</t>
  </si>
  <si>
    <t>４１年度</t>
  </si>
  <si>
    <t>組合交付金</t>
  </si>
  <si>
    <t>委托金</t>
  </si>
  <si>
    <t xml:space="preserve">    本表の外４２年度に於て土佐郡に杭２３７本、粗朶２３７把、幡多郡に夫役５，８８５人３分５、４１年度に於て土佐郡に杭１，１７９本、粗朶３１７把９分、人夫２，０００人、
    ４０年度に於て土佐郡に杭１，９９８本、粗朶１９９把８分、石６０坪人夫１，５００人、３９年度に於て土佐郡に杭４，４７０本、粗朶４４７把、石２７坪、人夫１，２７２人、
    ３８年に於て香美郡に夫役１，８９８人３分、土佐郡に杭５，３８５本、粗朶５３８把５、幡多郡に夫役１，２１９人８分、３７年度に於て土佐郡に杭４，８１６本、粗朶４８２把あり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</si>
</sst>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38" fontId="2" fillId="0" borderId="0" xfId="16" applyFont="1" applyBorder="1" applyAlignment="1">
      <alignment horizontal="left"/>
    </xf>
    <xf numFmtId="38" fontId="1" fillId="0" borderId="5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0" xfId="16" applyFont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 horizontal="right"/>
    </xf>
    <xf numFmtId="38" fontId="1" fillId="0" borderId="0" xfId="16" applyFont="1" applyAlignment="1">
      <alignment horizontal="left" wrapText="1"/>
    </xf>
    <xf numFmtId="38" fontId="2" fillId="0" borderId="16" xfId="16" applyFont="1" applyBorder="1" applyAlignment="1">
      <alignment horizontal="center"/>
    </xf>
    <xf numFmtId="38" fontId="1" fillId="0" borderId="0" xfId="16" applyFont="1" applyAlignment="1">
      <alignment horizontal="left" wrapText="1"/>
    </xf>
    <xf numFmtId="38" fontId="1" fillId="0" borderId="17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 wrapText="1"/>
    </xf>
    <xf numFmtId="38" fontId="1" fillId="0" borderId="20" xfId="16" applyFont="1" applyBorder="1" applyAlignment="1">
      <alignment horizontal="center" vertical="center" wrapText="1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 wrapText="1"/>
    </xf>
    <xf numFmtId="38" fontId="1" fillId="0" borderId="3" xfId="16" applyFont="1" applyBorder="1" applyAlignment="1">
      <alignment horizontal="center" vertical="center" wrapText="1"/>
    </xf>
    <xf numFmtId="38" fontId="1" fillId="0" borderId="2" xfId="16" applyFont="1" applyBorder="1" applyAlignment="1">
      <alignment horizontal="center" vertical="center" wrapText="1"/>
    </xf>
    <xf numFmtId="38" fontId="1" fillId="0" borderId="22" xfId="16" applyFont="1" applyBorder="1" applyAlignment="1">
      <alignment horizontal="center" vertical="center" wrapText="1"/>
    </xf>
    <xf numFmtId="38" fontId="1" fillId="0" borderId="12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9" customWidth="1"/>
    <col min="2" max="16384" width="9.125" style="9" customWidth="1"/>
  </cols>
  <sheetData>
    <row r="1" spans="1:14" s="6" customFormat="1" ht="12" customHeight="1">
      <c r="A1" s="17" t="s">
        <v>3</v>
      </c>
      <c r="B1" s="25" t="s">
        <v>36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7" t="s">
        <v>0</v>
      </c>
    </row>
    <row r="2" spans="1:22" s="8" customFormat="1" ht="10.5" customHeight="1">
      <c r="A2" s="27" t="s">
        <v>27</v>
      </c>
      <c r="B2" s="30" t="s">
        <v>16</v>
      </c>
      <c r="C2" s="30" t="s">
        <v>17</v>
      </c>
      <c r="D2" s="30" t="s">
        <v>18</v>
      </c>
      <c r="E2" s="30" t="s">
        <v>5</v>
      </c>
      <c r="F2" s="30" t="s">
        <v>19</v>
      </c>
      <c r="G2" s="30" t="s">
        <v>20</v>
      </c>
      <c r="H2" s="30" t="s">
        <v>21</v>
      </c>
      <c r="I2" s="30" t="s">
        <v>41</v>
      </c>
      <c r="J2" s="30" t="s">
        <v>22</v>
      </c>
      <c r="K2" s="30" t="s">
        <v>23</v>
      </c>
      <c r="L2" s="32" t="s">
        <v>24</v>
      </c>
      <c r="M2" s="30" t="s">
        <v>33</v>
      </c>
      <c r="N2" s="30" t="s">
        <v>37</v>
      </c>
      <c r="O2" s="30" t="s">
        <v>25</v>
      </c>
      <c r="P2" s="37" t="s">
        <v>6</v>
      </c>
      <c r="Q2" s="30" t="s">
        <v>42</v>
      </c>
      <c r="R2" s="30" t="s">
        <v>34</v>
      </c>
      <c r="S2" s="30" t="s">
        <v>26</v>
      </c>
      <c r="T2" s="30" t="s">
        <v>35</v>
      </c>
      <c r="U2" s="30" t="s">
        <v>15</v>
      </c>
      <c r="V2" s="34" t="s">
        <v>2</v>
      </c>
    </row>
    <row r="3" spans="1:22" s="8" customFormat="1" ht="10.5" customHeight="1">
      <c r="A3" s="28"/>
      <c r="B3" s="31"/>
      <c r="C3" s="31"/>
      <c r="D3" s="31"/>
      <c r="E3" s="31"/>
      <c r="F3" s="31"/>
      <c r="G3" s="31"/>
      <c r="H3" s="31"/>
      <c r="I3" s="31"/>
      <c r="J3" s="31"/>
      <c r="K3" s="31"/>
      <c r="L3" s="33"/>
      <c r="M3" s="31"/>
      <c r="N3" s="36"/>
      <c r="O3" s="36"/>
      <c r="P3" s="38"/>
      <c r="Q3" s="36"/>
      <c r="R3" s="36"/>
      <c r="S3" s="36"/>
      <c r="T3" s="36"/>
      <c r="U3" s="36"/>
      <c r="V3" s="35"/>
    </row>
    <row r="4" spans="1:22" s="8" customFormat="1" ht="10.5" customHeight="1">
      <c r="A4" s="29"/>
      <c r="B4" s="16" t="s">
        <v>1</v>
      </c>
      <c r="C4" s="16" t="s">
        <v>1</v>
      </c>
      <c r="D4" s="16" t="s">
        <v>1</v>
      </c>
      <c r="E4" s="16" t="s">
        <v>1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16" t="s">
        <v>1</v>
      </c>
      <c r="O4" s="16" t="s">
        <v>1</v>
      </c>
      <c r="P4" s="16" t="s">
        <v>1</v>
      </c>
      <c r="Q4" s="16" t="s">
        <v>1</v>
      </c>
      <c r="R4" s="16" t="s">
        <v>1</v>
      </c>
      <c r="S4" s="16" t="s">
        <v>1</v>
      </c>
      <c r="T4" s="16" t="s">
        <v>1</v>
      </c>
      <c r="U4" s="16" t="s">
        <v>1</v>
      </c>
      <c r="V4" s="18" t="s">
        <v>1</v>
      </c>
    </row>
    <row r="5" spans="1:22" ht="10.5">
      <c r="A5" s="11" t="s">
        <v>28</v>
      </c>
      <c r="B5" s="1">
        <v>22726</v>
      </c>
      <c r="C5" s="1">
        <v>3002</v>
      </c>
      <c r="D5" s="1">
        <v>1658</v>
      </c>
      <c r="E5" s="1">
        <v>28450</v>
      </c>
      <c r="F5" s="1">
        <v>7968</v>
      </c>
      <c r="G5" s="1">
        <v>5811</v>
      </c>
      <c r="H5" s="1">
        <v>1484</v>
      </c>
      <c r="I5" s="1" t="s">
        <v>4</v>
      </c>
      <c r="J5" s="1">
        <v>1200</v>
      </c>
      <c r="K5" s="1">
        <v>19188</v>
      </c>
      <c r="L5" s="1" t="s">
        <v>31</v>
      </c>
      <c r="M5" s="1" t="s">
        <v>31</v>
      </c>
      <c r="N5" s="1">
        <v>54840</v>
      </c>
      <c r="O5" s="1" t="s">
        <v>31</v>
      </c>
      <c r="P5" s="1">
        <v>5</v>
      </c>
      <c r="Q5" s="1" t="s">
        <v>4</v>
      </c>
      <c r="R5" s="1" t="s">
        <v>4</v>
      </c>
      <c r="S5" s="1" t="s">
        <v>31</v>
      </c>
      <c r="T5" s="1" t="s">
        <v>31</v>
      </c>
      <c r="U5" s="1" t="s">
        <v>4</v>
      </c>
      <c r="V5" s="3">
        <v>146334</v>
      </c>
    </row>
    <row r="6" spans="1:22" ht="10.5">
      <c r="A6" s="12" t="s">
        <v>7</v>
      </c>
      <c r="B6" s="2">
        <v>7667</v>
      </c>
      <c r="C6" s="2">
        <v>18110</v>
      </c>
      <c r="D6" s="2">
        <v>1421</v>
      </c>
      <c r="E6" s="2">
        <v>5322</v>
      </c>
      <c r="F6" s="2">
        <v>13916</v>
      </c>
      <c r="G6" s="2">
        <v>1577</v>
      </c>
      <c r="H6" s="2">
        <v>2140</v>
      </c>
      <c r="I6" s="2" t="s">
        <v>4</v>
      </c>
      <c r="J6" s="2" t="s">
        <v>31</v>
      </c>
      <c r="K6" s="2">
        <v>1702</v>
      </c>
      <c r="L6" s="2">
        <v>1633</v>
      </c>
      <c r="M6" s="19" t="s">
        <v>31</v>
      </c>
      <c r="N6" s="2">
        <v>120730</v>
      </c>
      <c r="O6" s="2">
        <v>900</v>
      </c>
      <c r="P6" s="19">
        <v>8150</v>
      </c>
      <c r="Q6" s="2" t="s">
        <v>4</v>
      </c>
      <c r="R6" s="2" t="s">
        <v>31</v>
      </c>
      <c r="S6" s="2">
        <v>1415</v>
      </c>
      <c r="T6" s="2" t="s">
        <v>31</v>
      </c>
      <c r="U6" s="2">
        <v>4783</v>
      </c>
      <c r="V6" s="3">
        <v>189468</v>
      </c>
    </row>
    <row r="7" spans="1:22" ht="10.5">
      <c r="A7" s="12" t="s">
        <v>8</v>
      </c>
      <c r="B7" s="2">
        <v>998</v>
      </c>
      <c r="C7" s="2">
        <v>4600</v>
      </c>
      <c r="D7" s="2">
        <v>1999</v>
      </c>
      <c r="E7" s="2">
        <v>16836</v>
      </c>
      <c r="F7" s="2">
        <v>21512</v>
      </c>
      <c r="G7" s="2">
        <v>1547</v>
      </c>
      <c r="H7" s="2">
        <v>1524</v>
      </c>
      <c r="I7" s="2" t="s">
        <v>4</v>
      </c>
      <c r="J7" s="2" t="s">
        <v>4</v>
      </c>
      <c r="K7" s="2">
        <v>1189</v>
      </c>
      <c r="L7" s="2">
        <v>15</v>
      </c>
      <c r="M7" s="19" t="s">
        <v>31</v>
      </c>
      <c r="N7" s="2">
        <v>146260</v>
      </c>
      <c r="O7" s="2">
        <v>1000</v>
      </c>
      <c r="P7" s="19">
        <v>5578</v>
      </c>
      <c r="Q7" s="2" t="s">
        <v>4</v>
      </c>
      <c r="R7" s="2" t="s">
        <v>4</v>
      </c>
      <c r="S7" s="2" t="s">
        <v>4</v>
      </c>
      <c r="T7" s="2" t="s">
        <v>31</v>
      </c>
      <c r="U7" s="2">
        <v>2083</v>
      </c>
      <c r="V7" s="3">
        <v>205142</v>
      </c>
    </row>
    <row r="8" spans="1:22" ht="10.5">
      <c r="A8" s="12" t="s">
        <v>9</v>
      </c>
      <c r="B8" s="2">
        <v>930</v>
      </c>
      <c r="C8" s="2">
        <v>3383</v>
      </c>
      <c r="D8" s="2">
        <v>2356</v>
      </c>
      <c r="E8" s="2">
        <v>18741</v>
      </c>
      <c r="F8" s="2">
        <v>14534</v>
      </c>
      <c r="G8" s="2">
        <v>1013</v>
      </c>
      <c r="H8" s="2">
        <v>1382</v>
      </c>
      <c r="I8" s="2" t="s">
        <v>4</v>
      </c>
      <c r="J8" s="2" t="s">
        <v>4</v>
      </c>
      <c r="K8" s="2">
        <v>1908</v>
      </c>
      <c r="L8" s="2" t="s">
        <v>4</v>
      </c>
      <c r="M8" s="19" t="s">
        <v>31</v>
      </c>
      <c r="N8" s="2">
        <v>126366</v>
      </c>
      <c r="O8" s="2">
        <v>14260</v>
      </c>
      <c r="P8" s="19">
        <v>5122</v>
      </c>
      <c r="Q8" s="2" t="s">
        <v>31</v>
      </c>
      <c r="R8" s="2" t="s">
        <v>4</v>
      </c>
      <c r="S8" s="2" t="s">
        <v>4</v>
      </c>
      <c r="T8" s="2" t="s">
        <v>31</v>
      </c>
      <c r="U8" s="2">
        <v>2043</v>
      </c>
      <c r="V8" s="3">
        <v>192037</v>
      </c>
    </row>
    <row r="9" spans="1:22" ht="10.5">
      <c r="A9" s="12" t="s">
        <v>10</v>
      </c>
      <c r="B9" s="2">
        <v>10858</v>
      </c>
      <c r="C9" s="2">
        <v>9078</v>
      </c>
      <c r="D9" s="2">
        <v>2015</v>
      </c>
      <c r="E9" s="2">
        <v>4084</v>
      </c>
      <c r="F9" s="2">
        <v>8547</v>
      </c>
      <c r="G9" s="2">
        <v>1323</v>
      </c>
      <c r="H9" s="2">
        <v>1233</v>
      </c>
      <c r="I9" s="2" t="s">
        <v>4</v>
      </c>
      <c r="J9" s="2">
        <v>58</v>
      </c>
      <c r="K9" s="2">
        <v>5076</v>
      </c>
      <c r="L9" s="2" t="s">
        <v>4</v>
      </c>
      <c r="M9" s="19" t="s">
        <v>31</v>
      </c>
      <c r="N9" s="2">
        <v>99252</v>
      </c>
      <c r="O9" s="2">
        <v>5600</v>
      </c>
      <c r="P9" s="19">
        <v>17731</v>
      </c>
      <c r="Q9" s="2" t="s">
        <v>4</v>
      </c>
      <c r="R9" s="2" t="s">
        <v>4</v>
      </c>
      <c r="S9" s="2">
        <v>837</v>
      </c>
      <c r="T9" s="2" t="s">
        <v>31</v>
      </c>
      <c r="U9" s="2">
        <v>693</v>
      </c>
      <c r="V9" s="3">
        <v>166385</v>
      </c>
    </row>
    <row r="10" spans="1:22" ht="10.5">
      <c r="A10" s="12" t="s">
        <v>11</v>
      </c>
      <c r="B10" s="2">
        <v>812</v>
      </c>
      <c r="C10" s="2">
        <v>5757</v>
      </c>
      <c r="D10" s="2">
        <v>1426</v>
      </c>
      <c r="E10" s="2">
        <v>4765</v>
      </c>
      <c r="F10" s="2">
        <v>9484</v>
      </c>
      <c r="G10" s="2">
        <v>1229</v>
      </c>
      <c r="H10" s="2">
        <v>1358</v>
      </c>
      <c r="I10" s="2">
        <v>90</v>
      </c>
      <c r="J10" s="2" t="s">
        <v>4</v>
      </c>
      <c r="K10" s="2">
        <v>1311</v>
      </c>
      <c r="L10" s="2">
        <v>26</v>
      </c>
      <c r="M10" s="19" t="s">
        <v>31</v>
      </c>
      <c r="N10" s="2">
        <v>117834</v>
      </c>
      <c r="O10" s="2">
        <v>5900</v>
      </c>
      <c r="P10" s="19">
        <v>8543</v>
      </c>
      <c r="Q10" s="2" t="s">
        <v>4</v>
      </c>
      <c r="R10" s="2" t="s">
        <v>4</v>
      </c>
      <c r="S10" s="2" t="s">
        <v>4</v>
      </c>
      <c r="T10" s="2" t="s">
        <v>31</v>
      </c>
      <c r="U10" s="2" t="s">
        <v>4</v>
      </c>
      <c r="V10" s="3">
        <v>158538</v>
      </c>
    </row>
    <row r="11" spans="1:22" ht="10.5">
      <c r="A11" s="12" t="s">
        <v>12</v>
      </c>
      <c r="B11" s="2">
        <v>15623</v>
      </c>
      <c r="C11" s="2">
        <v>7141</v>
      </c>
      <c r="D11" s="2">
        <v>3257</v>
      </c>
      <c r="E11" s="2">
        <v>11877</v>
      </c>
      <c r="F11" s="2">
        <v>23360</v>
      </c>
      <c r="G11" s="2">
        <v>2579</v>
      </c>
      <c r="H11" s="2">
        <v>3318</v>
      </c>
      <c r="I11" s="2" t="s">
        <v>4</v>
      </c>
      <c r="J11" s="2" t="s">
        <v>4</v>
      </c>
      <c r="K11" s="2">
        <v>3821</v>
      </c>
      <c r="L11" s="2">
        <v>802</v>
      </c>
      <c r="M11" s="19" t="s">
        <v>31</v>
      </c>
      <c r="N11" s="2">
        <v>272630</v>
      </c>
      <c r="O11" s="2" t="s">
        <v>4</v>
      </c>
      <c r="P11" s="19">
        <v>13011</v>
      </c>
      <c r="Q11" s="2" t="s">
        <v>4</v>
      </c>
      <c r="R11" s="2" t="s">
        <v>4</v>
      </c>
      <c r="S11" s="2">
        <v>930</v>
      </c>
      <c r="T11" s="2" t="s">
        <v>31</v>
      </c>
      <c r="U11" s="2">
        <v>10500</v>
      </c>
      <c r="V11" s="3">
        <v>368844</v>
      </c>
    </row>
    <row r="12" spans="1:22" ht="10.5">
      <c r="A12" s="12" t="s">
        <v>13</v>
      </c>
      <c r="B12" s="2">
        <v>8482</v>
      </c>
      <c r="C12" s="2">
        <v>16305</v>
      </c>
      <c r="D12" s="2">
        <v>1595</v>
      </c>
      <c r="E12" s="2">
        <v>6367</v>
      </c>
      <c r="F12" s="2">
        <v>24522</v>
      </c>
      <c r="G12" s="2">
        <v>2025</v>
      </c>
      <c r="H12" s="2">
        <v>3019</v>
      </c>
      <c r="I12" s="2" t="s">
        <v>4</v>
      </c>
      <c r="J12" s="2">
        <v>105</v>
      </c>
      <c r="K12" s="2">
        <v>4408</v>
      </c>
      <c r="L12" s="2">
        <v>550</v>
      </c>
      <c r="M12" s="19" t="s">
        <v>31</v>
      </c>
      <c r="N12" s="2">
        <v>194257</v>
      </c>
      <c r="O12" s="2">
        <v>2150</v>
      </c>
      <c r="P12" s="19">
        <v>34967</v>
      </c>
      <c r="Q12" s="2" t="s">
        <v>4</v>
      </c>
      <c r="R12" s="2" t="s">
        <v>4</v>
      </c>
      <c r="S12" s="2" t="s">
        <v>4</v>
      </c>
      <c r="T12" s="2" t="s">
        <v>31</v>
      </c>
      <c r="U12" s="2" t="s">
        <v>4</v>
      </c>
      <c r="V12" s="3">
        <v>298751</v>
      </c>
    </row>
    <row r="13" spans="1:22" ht="10.5" customHeight="1">
      <c r="A13" s="10" t="s">
        <v>14</v>
      </c>
      <c r="B13" s="4">
        <f>SUM(B5:B12)</f>
        <v>68096</v>
      </c>
      <c r="C13" s="4">
        <f>SUM(C5:C12)</f>
        <v>67376</v>
      </c>
      <c r="D13" s="4">
        <f>SUM(D5:D12)</f>
        <v>15727</v>
      </c>
      <c r="E13" s="4">
        <f aca="true" t="shared" si="0" ref="E13:U13">SUM(E5:E12)</f>
        <v>96442</v>
      </c>
      <c r="F13" s="4">
        <f>SUM(F5:F12)</f>
        <v>123843</v>
      </c>
      <c r="G13" s="4">
        <f>SUM(G5:G12)</f>
        <v>17104</v>
      </c>
      <c r="H13" s="4">
        <f t="shared" si="0"/>
        <v>15458</v>
      </c>
      <c r="I13" s="4">
        <f t="shared" si="0"/>
        <v>90</v>
      </c>
      <c r="J13" s="4">
        <f t="shared" si="0"/>
        <v>1363</v>
      </c>
      <c r="K13" s="4">
        <f t="shared" si="0"/>
        <v>38603</v>
      </c>
      <c r="L13" s="4">
        <f t="shared" si="0"/>
        <v>3026</v>
      </c>
      <c r="M13" s="4" t="s">
        <v>4</v>
      </c>
      <c r="N13" s="4">
        <f t="shared" si="0"/>
        <v>1132169</v>
      </c>
      <c r="O13" s="4">
        <f t="shared" si="0"/>
        <v>29810</v>
      </c>
      <c r="P13" s="4">
        <f t="shared" si="0"/>
        <v>93107</v>
      </c>
      <c r="Q13" s="4" t="s">
        <v>4</v>
      </c>
      <c r="R13" s="4" t="s">
        <v>4</v>
      </c>
      <c r="S13" s="4">
        <f t="shared" si="0"/>
        <v>3182</v>
      </c>
      <c r="T13" s="4" t="s">
        <v>4</v>
      </c>
      <c r="U13" s="4">
        <f t="shared" si="0"/>
        <v>20102</v>
      </c>
      <c r="V13" s="5">
        <v>1725498</v>
      </c>
    </row>
    <row r="14" spans="1:22" ht="10.5" customHeight="1">
      <c r="A14" s="11" t="s">
        <v>40</v>
      </c>
      <c r="B14" s="1">
        <v>46441</v>
      </c>
      <c r="C14" s="1">
        <v>89500</v>
      </c>
      <c r="D14" s="1">
        <v>13707</v>
      </c>
      <c r="E14" s="1">
        <v>190908</v>
      </c>
      <c r="F14" s="1">
        <v>119681</v>
      </c>
      <c r="G14" s="1">
        <v>14679</v>
      </c>
      <c r="H14" s="1">
        <v>15074</v>
      </c>
      <c r="I14" s="2" t="s">
        <v>4</v>
      </c>
      <c r="J14" s="1">
        <v>1250</v>
      </c>
      <c r="K14" s="1">
        <v>46224</v>
      </c>
      <c r="L14" s="1">
        <v>2698</v>
      </c>
      <c r="M14" s="22" t="s">
        <v>4</v>
      </c>
      <c r="N14" s="1">
        <v>1027003</v>
      </c>
      <c r="O14" s="1">
        <v>43929</v>
      </c>
      <c r="P14" s="22">
        <v>127892</v>
      </c>
      <c r="Q14" s="1" t="s">
        <v>4</v>
      </c>
      <c r="R14" s="1" t="s">
        <v>4</v>
      </c>
      <c r="S14" s="1">
        <v>10205</v>
      </c>
      <c r="T14" s="1" t="s">
        <v>4</v>
      </c>
      <c r="U14" s="1">
        <v>11136</v>
      </c>
      <c r="V14" s="23">
        <v>1760329</v>
      </c>
    </row>
    <row r="15" spans="1:22" ht="10.5" customHeight="1">
      <c r="A15" s="12" t="s">
        <v>38</v>
      </c>
      <c r="B15" s="2">
        <v>96462</v>
      </c>
      <c r="C15" s="2">
        <v>130455</v>
      </c>
      <c r="D15" s="2">
        <v>11823</v>
      </c>
      <c r="E15" s="2">
        <v>95414</v>
      </c>
      <c r="F15" s="2">
        <v>113657</v>
      </c>
      <c r="G15" s="2">
        <v>12053</v>
      </c>
      <c r="H15" s="2">
        <v>12591</v>
      </c>
      <c r="I15" s="2" t="s">
        <v>4</v>
      </c>
      <c r="J15" s="2">
        <v>1300</v>
      </c>
      <c r="K15" s="2">
        <v>26073</v>
      </c>
      <c r="L15" s="2">
        <v>672</v>
      </c>
      <c r="M15" s="19" t="s">
        <v>31</v>
      </c>
      <c r="N15" s="2">
        <v>791220</v>
      </c>
      <c r="O15" s="2">
        <v>51505</v>
      </c>
      <c r="P15" s="19">
        <v>89024</v>
      </c>
      <c r="Q15" s="2" t="s">
        <v>31</v>
      </c>
      <c r="R15" s="2">
        <v>8583</v>
      </c>
      <c r="S15" s="2">
        <v>13149</v>
      </c>
      <c r="T15" s="2" t="s">
        <v>31</v>
      </c>
      <c r="U15" s="2">
        <v>9436</v>
      </c>
      <c r="V15" s="3">
        <v>1463410</v>
      </c>
    </row>
    <row r="16" spans="1:22" ht="10.5" customHeight="1">
      <c r="A16" s="12" t="s">
        <v>39</v>
      </c>
      <c r="B16" s="2">
        <v>59348</v>
      </c>
      <c r="C16" s="2">
        <v>102086</v>
      </c>
      <c r="D16" s="2">
        <v>12456</v>
      </c>
      <c r="E16" s="2">
        <v>76757</v>
      </c>
      <c r="F16" s="2">
        <v>90171</v>
      </c>
      <c r="G16" s="2">
        <v>11434</v>
      </c>
      <c r="H16" s="2">
        <v>11034</v>
      </c>
      <c r="I16" s="2" t="s">
        <v>31</v>
      </c>
      <c r="J16" s="2">
        <v>300</v>
      </c>
      <c r="K16" s="2">
        <v>9509</v>
      </c>
      <c r="L16" s="2">
        <v>1137</v>
      </c>
      <c r="M16" s="19">
        <v>9</v>
      </c>
      <c r="N16" s="2">
        <v>605529</v>
      </c>
      <c r="O16" s="2">
        <v>12122</v>
      </c>
      <c r="P16" s="19">
        <v>53141</v>
      </c>
      <c r="Q16" s="2" t="s">
        <v>31</v>
      </c>
      <c r="R16" s="2">
        <v>3191</v>
      </c>
      <c r="S16" s="2">
        <v>3273</v>
      </c>
      <c r="T16" s="2">
        <v>1676</v>
      </c>
      <c r="U16" s="2">
        <v>6142</v>
      </c>
      <c r="V16" s="3">
        <v>1059315</v>
      </c>
    </row>
    <row r="17" spans="1:22" ht="10.5" customHeight="1">
      <c r="A17" s="12" t="s">
        <v>32</v>
      </c>
      <c r="B17" s="2">
        <v>12962</v>
      </c>
      <c r="C17" s="2">
        <v>101091</v>
      </c>
      <c r="D17" s="2">
        <v>11204</v>
      </c>
      <c r="E17" s="2">
        <v>105003</v>
      </c>
      <c r="F17" s="2">
        <v>68176</v>
      </c>
      <c r="G17" s="2">
        <v>10433</v>
      </c>
      <c r="H17" s="2">
        <v>9005</v>
      </c>
      <c r="I17" s="2" t="s">
        <v>31</v>
      </c>
      <c r="J17" s="2">
        <v>445</v>
      </c>
      <c r="K17" s="2">
        <v>9986</v>
      </c>
      <c r="L17" s="2">
        <v>437</v>
      </c>
      <c r="M17" s="19" t="s">
        <v>31</v>
      </c>
      <c r="N17" s="2">
        <v>535619</v>
      </c>
      <c r="O17" s="2">
        <v>17950</v>
      </c>
      <c r="P17" s="19">
        <v>29733</v>
      </c>
      <c r="Q17" s="2" t="s">
        <v>31</v>
      </c>
      <c r="R17" s="2" t="s">
        <v>31</v>
      </c>
      <c r="S17" s="2">
        <v>1421</v>
      </c>
      <c r="T17" s="2" t="s">
        <v>31</v>
      </c>
      <c r="U17" s="2">
        <v>7626</v>
      </c>
      <c r="V17" s="3">
        <v>921089</v>
      </c>
    </row>
    <row r="18" spans="1:22" ht="10.5" customHeight="1">
      <c r="A18" s="13" t="s">
        <v>30</v>
      </c>
      <c r="B18" s="14">
        <v>21178</v>
      </c>
      <c r="C18" s="14">
        <v>88099</v>
      </c>
      <c r="D18" s="14">
        <v>11948</v>
      </c>
      <c r="E18" s="14">
        <v>115101</v>
      </c>
      <c r="F18" s="14">
        <v>75852</v>
      </c>
      <c r="G18" s="14">
        <v>3425</v>
      </c>
      <c r="H18" s="14">
        <v>9442</v>
      </c>
      <c r="I18" s="14" t="s">
        <v>31</v>
      </c>
      <c r="J18" s="14">
        <v>300</v>
      </c>
      <c r="K18" s="14">
        <v>9316</v>
      </c>
      <c r="L18" s="14">
        <v>192</v>
      </c>
      <c r="M18" s="20" t="s">
        <v>31</v>
      </c>
      <c r="N18" s="14">
        <v>487319</v>
      </c>
      <c r="O18" s="14">
        <v>3506</v>
      </c>
      <c r="P18" s="20">
        <v>26875</v>
      </c>
      <c r="Q18" s="14">
        <v>105</v>
      </c>
      <c r="R18" s="14" t="s">
        <v>31</v>
      </c>
      <c r="S18" s="14">
        <v>5435</v>
      </c>
      <c r="T18" s="14" t="s">
        <v>31</v>
      </c>
      <c r="U18" s="14">
        <v>5454</v>
      </c>
      <c r="V18" s="15">
        <v>863593</v>
      </c>
    </row>
    <row r="19" spans="2:14" ht="10.5" customHeight="1">
      <c r="B19" s="21" t="s">
        <v>29</v>
      </c>
      <c r="C19" s="26" t="s">
        <v>43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3:15" ht="10.5" customHeight="1"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4"/>
    </row>
    <row r="21" spans="3:15" ht="10.5" customHeight="1"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4"/>
    </row>
    <row r="22" ht="10.5">
      <c r="O22" s="24"/>
    </row>
  </sheetData>
  <mergeCells count="24">
    <mergeCell ref="K2:K3"/>
    <mergeCell ref="E2:E3"/>
    <mergeCell ref="F2:F3"/>
    <mergeCell ref="I2:I3"/>
    <mergeCell ref="V2:V3"/>
    <mergeCell ref="S2:S3"/>
    <mergeCell ref="M2:M3"/>
    <mergeCell ref="T2:T3"/>
    <mergeCell ref="U2:U3"/>
    <mergeCell ref="R2:R3"/>
    <mergeCell ref="O2:O3"/>
    <mergeCell ref="P2:P3"/>
    <mergeCell ref="Q2:Q3"/>
    <mergeCell ref="N2:N3"/>
    <mergeCell ref="B1:M1"/>
    <mergeCell ref="C19:N21"/>
    <mergeCell ref="A2:A4"/>
    <mergeCell ref="B2:B3"/>
    <mergeCell ref="C2:C3"/>
    <mergeCell ref="D2:D3"/>
    <mergeCell ref="G2:G3"/>
    <mergeCell ref="L2:L3"/>
    <mergeCell ref="H2:H3"/>
    <mergeCell ref="J2:J3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2002-01-30T05:13:53Z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