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15F" sheetId="1" r:id="rId1"/>
  </sheets>
  <definedNames>
    <definedName name="_xlnm.Print_Titles" localSheetId="0">'M43-21-315F'!$A:$A</definedName>
  </definedNames>
  <calcPr fullCalcOnLoad="1"/>
</workbook>
</file>

<file path=xl/sharedStrings.xml><?xml version="1.0" encoding="utf-8"?>
<sst xmlns="http://schemas.openxmlformats.org/spreadsheetml/2006/main" count="106" uniqueCount="33">
  <si>
    <t>円</t>
  </si>
  <si>
    <t>財政</t>
  </si>
  <si>
    <t>合計</t>
  </si>
  <si>
    <t>土地</t>
  </si>
  <si>
    <t>計</t>
  </si>
  <si>
    <t>-</t>
  </si>
  <si>
    <t>財産</t>
  </si>
  <si>
    <t>諸建物</t>
  </si>
  <si>
    <t>諸穀物</t>
  </si>
  <si>
    <t>諸公債証書</t>
  </si>
  <si>
    <t>諸株券</t>
  </si>
  <si>
    <t>金員</t>
  </si>
  <si>
    <t>営利を目的とする営造物</t>
  </si>
  <si>
    <t>其他諸品</t>
  </si>
  <si>
    <t>安芸</t>
  </si>
  <si>
    <t>香美</t>
  </si>
  <si>
    <t>長岡</t>
  </si>
  <si>
    <t>土佐</t>
  </si>
  <si>
    <t>吾川</t>
  </si>
  <si>
    <t>高岡</t>
  </si>
  <si>
    <t>幡多</t>
  </si>
  <si>
    <t>４４年３月末日現在</t>
  </si>
  <si>
    <t>国庫債券</t>
  </si>
  <si>
    <t>其他債券</t>
  </si>
  <si>
    <t>財産より生        する収入</t>
  </si>
  <si>
    <t>高知</t>
  </si>
  <si>
    <t>第３１５  部落有財産</t>
  </si>
  <si>
    <t>郡市別</t>
  </si>
  <si>
    <t>４３年</t>
  </si>
  <si>
    <t>４２年</t>
  </si>
  <si>
    <t>４１年</t>
  </si>
  <si>
    <t>４０年</t>
  </si>
  <si>
    <t>３９年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</si>
</sst>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3" fillId="0" borderId="3" xfId="16" applyFont="1" applyBorder="1" applyAlignment="1">
      <alignment horizontal="right" vertical="center"/>
    </xf>
    <xf numFmtId="38" fontId="3" fillId="0" borderId="4" xfId="16" applyFont="1" applyBorder="1" applyAlignment="1">
      <alignment horizontal="right" vertical="center"/>
    </xf>
    <xf numFmtId="38" fontId="3" fillId="0" borderId="11" xfId="16" applyFont="1" applyBorder="1" applyAlignment="1">
      <alignment horizontal="right"/>
    </xf>
    <xf numFmtId="38" fontId="3" fillId="0" borderId="12" xfId="16" applyFont="1" applyBorder="1" applyAlignment="1">
      <alignment horizontal="right"/>
    </xf>
    <xf numFmtId="38" fontId="3" fillId="0" borderId="7" xfId="16" applyFont="1" applyBorder="1" applyAlignment="1">
      <alignment horizontal="right" vertical="center"/>
    </xf>
    <xf numFmtId="38" fontId="3" fillId="0" borderId="13" xfId="16" applyFont="1" applyBorder="1" applyAlignment="1">
      <alignment horizontal="right" vertical="center"/>
    </xf>
    <xf numFmtId="38" fontId="3" fillId="0" borderId="14" xfId="16" applyFont="1" applyBorder="1" applyAlignment="1">
      <alignment horizontal="left" vertical="center"/>
    </xf>
    <xf numFmtId="38" fontId="3" fillId="0" borderId="15" xfId="16" applyFont="1" applyBorder="1" applyAlignment="1">
      <alignment horizontal="right" vertical="center" wrapText="1"/>
    </xf>
    <xf numFmtId="38" fontId="3" fillId="0" borderId="6" xfId="16" applyFont="1" applyBorder="1" applyAlignment="1">
      <alignment horizontal="left"/>
    </xf>
    <xf numFmtId="38" fontId="3" fillId="0" borderId="16" xfId="16" applyFont="1" applyBorder="1" applyAlignment="1">
      <alignment horizontal="left"/>
    </xf>
    <xf numFmtId="38" fontId="2" fillId="0" borderId="17" xfId="16" applyFont="1" applyBorder="1" applyAlignment="1">
      <alignment horizontal="center"/>
    </xf>
    <xf numFmtId="38" fontId="3" fillId="0" borderId="18" xfId="16" applyFont="1" applyBorder="1" applyAlignment="1">
      <alignment horizontal="center" vertical="center" wrapText="1"/>
    </xf>
    <xf numFmtId="38" fontId="3" fillId="0" borderId="4" xfId="16" applyFont="1" applyBorder="1" applyAlignment="1">
      <alignment horizontal="center" vertical="center" wrapText="1"/>
    </xf>
    <xf numFmtId="38" fontId="3" fillId="0" borderId="3" xfId="16" applyFont="1" applyBorder="1" applyAlignment="1">
      <alignment horizontal="center" vertical="center"/>
    </xf>
    <xf numFmtId="38" fontId="3" fillId="0" borderId="19" xfId="16" applyFont="1" applyBorder="1" applyAlignment="1">
      <alignment horizontal="center" vertical="center"/>
    </xf>
    <xf numFmtId="38" fontId="3" fillId="0" borderId="20" xfId="16" applyFont="1" applyBorder="1" applyAlignment="1">
      <alignment horizontal="center" vertical="center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right" vertical="center"/>
    </xf>
    <xf numFmtId="38" fontId="3" fillId="0" borderId="23" xfId="16" applyFont="1" applyBorder="1" applyAlignment="1">
      <alignment horizontal="right" vertical="center"/>
    </xf>
    <xf numFmtId="38" fontId="3" fillId="0" borderId="24" xfId="16" applyFont="1" applyBorder="1" applyAlignment="1">
      <alignment horizontal="right" vertical="center"/>
    </xf>
    <xf numFmtId="38" fontId="3" fillId="0" borderId="25" xfId="16" applyFont="1" applyBorder="1" applyAlignment="1">
      <alignment horizontal="right" vertical="center"/>
    </xf>
    <xf numFmtId="38" fontId="3" fillId="0" borderId="26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16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3" s="2" customFormat="1" ht="12" customHeight="1">
      <c r="A1" s="2" t="s">
        <v>1</v>
      </c>
      <c r="B1" s="24" t="s">
        <v>26</v>
      </c>
      <c r="C1" s="24"/>
      <c r="D1" s="24"/>
      <c r="E1" s="24"/>
      <c r="F1" s="24"/>
      <c r="G1" s="24"/>
      <c r="H1" s="24"/>
      <c r="I1" s="24"/>
      <c r="J1" s="24"/>
      <c r="K1" s="24"/>
      <c r="L1" s="24" t="s">
        <v>21</v>
      </c>
      <c r="M1" s="24"/>
    </row>
    <row r="2" spans="1:13" s="3" customFormat="1" ht="10.5" customHeight="1">
      <c r="A2" s="35" t="s">
        <v>27</v>
      </c>
      <c r="B2" s="28" t="s">
        <v>6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5" t="s">
        <v>24</v>
      </c>
    </row>
    <row r="3" spans="1:13" s="3" customFormat="1" ht="10.5" customHeight="1">
      <c r="A3" s="36"/>
      <c r="B3" s="27" t="s">
        <v>3</v>
      </c>
      <c r="C3" s="27" t="s">
        <v>7</v>
      </c>
      <c r="D3" s="27" t="s">
        <v>8</v>
      </c>
      <c r="E3" s="27" t="s">
        <v>9</v>
      </c>
      <c r="F3" s="27" t="s">
        <v>22</v>
      </c>
      <c r="G3" s="27" t="s">
        <v>23</v>
      </c>
      <c r="H3" s="27" t="s">
        <v>10</v>
      </c>
      <c r="I3" s="27" t="s">
        <v>11</v>
      </c>
      <c r="J3" s="38" t="s">
        <v>12</v>
      </c>
      <c r="K3" s="27" t="s">
        <v>13</v>
      </c>
      <c r="L3" s="27" t="s">
        <v>4</v>
      </c>
      <c r="M3" s="26"/>
    </row>
    <row r="4" spans="1:13" s="3" customFormat="1" ht="10.5" customHeight="1">
      <c r="A4" s="36"/>
      <c r="B4" s="27"/>
      <c r="C4" s="27"/>
      <c r="D4" s="27"/>
      <c r="E4" s="27"/>
      <c r="F4" s="27"/>
      <c r="G4" s="27"/>
      <c r="H4" s="27"/>
      <c r="I4" s="27"/>
      <c r="J4" s="38"/>
      <c r="K4" s="27"/>
      <c r="L4" s="27"/>
      <c r="M4" s="26"/>
    </row>
    <row r="5" spans="1:13" s="3" customFormat="1" ht="10.5" customHeight="1">
      <c r="A5" s="37"/>
      <c r="B5" s="14" t="s">
        <v>0</v>
      </c>
      <c r="C5" s="14" t="s">
        <v>0</v>
      </c>
      <c r="D5" s="14" t="s">
        <v>0</v>
      </c>
      <c r="E5" s="14" t="s">
        <v>0</v>
      </c>
      <c r="F5" s="14" t="s">
        <v>0</v>
      </c>
      <c r="G5" s="14" t="s">
        <v>0</v>
      </c>
      <c r="H5" s="14" t="s">
        <v>0</v>
      </c>
      <c r="I5" s="14" t="s">
        <v>0</v>
      </c>
      <c r="J5" s="14" t="s">
        <v>0</v>
      </c>
      <c r="K5" s="14" t="s">
        <v>0</v>
      </c>
      <c r="L5" s="14" t="s">
        <v>0</v>
      </c>
      <c r="M5" s="15" t="s">
        <v>0</v>
      </c>
    </row>
    <row r="6" spans="1:13" s="3" customFormat="1" ht="10.5" customHeight="1">
      <c r="A6" s="20" t="s">
        <v>25</v>
      </c>
      <c r="B6" s="10" t="s">
        <v>5</v>
      </c>
      <c r="C6" s="18" t="s">
        <v>5</v>
      </c>
      <c r="D6" s="18" t="s">
        <v>5</v>
      </c>
      <c r="E6" s="18" t="s">
        <v>5</v>
      </c>
      <c r="F6" s="18" t="s">
        <v>5</v>
      </c>
      <c r="G6" s="18" t="s">
        <v>5</v>
      </c>
      <c r="H6" s="18" t="s">
        <v>5</v>
      </c>
      <c r="I6" s="18" t="s">
        <v>5</v>
      </c>
      <c r="J6" s="18" t="s">
        <v>5</v>
      </c>
      <c r="K6" s="18" t="s">
        <v>5</v>
      </c>
      <c r="L6" s="18" t="s">
        <v>5</v>
      </c>
      <c r="M6" s="21" t="s">
        <v>5</v>
      </c>
    </row>
    <row r="7" spans="1:13" ht="10.5" customHeight="1">
      <c r="A7" s="22" t="s">
        <v>14</v>
      </c>
      <c r="B7" s="4">
        <v>68139</v>
      </c>
      <c r="C7" s="4">
        <v>300</v>
      </c>
      <c r="D7" s="4" t="s">
        <v>5</v>
      </c>
      <c r="E7" s="4" t="s">
        <v>5</v>
      </c>
      <c r="F7" s="4" t="s">
        <v>5</v>
      </c>
      <c r="G7" s="4" t="s">
        <v>5</v>
      </c>
      <c r="H7" s="4" t="s">
        <v>5</v>
      </c>
      <c r="I7" s="4">
        <v>2989</v>
      </c>
      <c r="J7" s="4" t="s">
        <v>5</v>
      </c>
      <c r="K7" s="4" t="s">
        <v>5</v>
      </c>
      <c r="L7" s="4">
        <f>SUM(B7:K7)</f>
        <v>71428</v>
      </c>
      <c r="M7" s="5">
        <v>1356</v>
      </c>
    </row>
    <row r="8" spans="1:13" ht="10.5" customHeight="1">
      <c r="A8" s="22" t="s">
        <v>15</v>
      </c>
      <c r="B8" s="4">
        <v>25776</v>
      </c>
      <c r="C8" s="4">
        <v>5620</v>
      </c>
      <c r="D8" s="4">
        <v>70</v>
      </c>
      <c r="E8" s="4" t="s">
        <v>5</v>
      </c>
      <c r="F8" s="4">
        <v>425</v>
      </c>
      <c r="G8" s="4">
        <v>5</v>
      </c>
      <c r="H8" s="4" t="s">
        <v>5</v>
      </c>
      <c r="I8" s="4">
        <v>4136</v>
      </c>
      <c r="J8" s="4" t="s">
        <v>5</v>
      </c>
      <c r="K8" s="4">
        <v>2050</v>
      </c>
      <c r="L8" s="4">
        <v>38081</v>
      </c>
      <c r="M8" s="5">
        <v>457</v>
      </c>
    </row>
    <row r="9" spans="1:13" ht="10.5" customHeight="1">
      <c r="A9" s="22" t="s">
        <v>16</v>
      </c>
      <c r="B9" s="4">
        <v>23162</v>
      </c>
      <c r="C9" s="4" t="s">
        <v>5</v>
      </c>
      <c r="D9" s="4">
        <v>20</v>
      </c>
      <c r="E9" s="4" t="s">
        <v>5</v>
      </c>
      <c r="F9" s="4">
        <v>25</v>
      </c>
      <c r="G9" s="4" t="s">
        <v>5</v>
      </c>
      <c r="H9" s="4">
        <v>425</v>
      </c>
      <c r="I9" s="4">
        <v>1360</v>
      </c>
      <c r="J9" s="4" t="s">
        <v>5</v>
      </c>
      <c r="K9" s="4" t="s">
        <v>5</v>
      </c>
      <c r="L9" s="4">
        <v>24993</v>
      </c>
      <c r="M9" s="5">
        <v>1042</v>
      </c>
    </row>
    <row r="10" spans="1:13" ht="10.5" customHeight="1">
      <c r="A10" s="22" t="s">
        <v>17</v>
      </c>
      <c r="B10" s="4">
        <v>3676</v>
      </c>
      <c r="C10" s="4" t="s">
        <v>5</v>
      </c>
      <c r="D10" s="4" t="s">
        <v>5</v>
      </c>
      <c r="E10" s="4" t="s">
        <v>5</v>
      </c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  <c r="K10" s="4" t="s">
        <v>5</v>
      </c>
      <c r="L10" s="4">
        <f aca="true" t="shared" si="0" ref="L10:L18">SUM(B10:K10)</f>
        <v>3676</v>
      </c>
      <c r="M10" s="5">
        <v>82</v>
      </c>
    </row>
    <row r="11" spans="1:13" ht="10.5" customHeight="1">
      <c r="A11" s="22" t="s">
        <v>18</v>
      </c>
      <c r="B11" s="4">
        <v>7985</v>
      </c>
      <c r="C11" s="4" t="s">
        <v>5</v>
      </c>
      <c r="D11" s="4" t="s">
        <v>5</v>
      </c>
      <c r="E11" s="4" t="s">
        <v>5</v>
      </c>
      <c r="F11" s="4" t="s">
        <v>5</v>
      </c>
      <c r="G11" s="4" t="s">
        <v>5</v>
      </c>
      <c r="H11" s="4" t="s">
        <v>5</v>
      </c>
      <c r="I11" s="4">
        <v>316</v>
      </c>
      <c r="J11" s="4" t="s">
        <v>5</v>
      </c>
      <c r="K11" s="4" t="s">
        <v>5</v>
      </c>
      <c r="L11" s="4">
        <f t="shared" si="0"/>
        <v>8301</v>
      </c>
      <c r="M11" s="5">
        <v>218</v>
      </c>
    </row>
    <row r="12" spans="1:13" ht="10.5" customHeight="1">
      <c r="A12" s="22" t="s">
        <v>19</v>
      </c>
      <c r="B12" s="4">
        <v>28129</v>
      </c>
      <c r="C12" s="4" t="s">
        <v>5</v>
      </c>
      <c r="D12" s="4" t="s">
        <v>5</v>
      </c>
      <c r="E12" s="4" t="s">
        <v>5</v>
      </c>
      <c r="F12" s="4" t="s">
        <v>5</v>
      </c>
      <c r="G12" s="4" t="s">
        <v>5</v>
      </c>
      <c r="H12" s="4" t="s">
        <v>5</v>
      </c>
      <c r="I12" s="4">
        <v>789</v>
      </c>
      <c r="J12" s="4" t="s">
        <v>5</v>
      </c>
      <c r="K12" s="4" t="s">
        <v>5</v>
      </c>
      <c r="L12" s="4">
        <f t="shared" si="0"/>
        <v>28918</v>
      </c>
      <c r="M12" s="5">
        <v>443</v>
      </c>
    </row>
    <row r="13" spans="1:13" ht="10.5" customHeight="1">
      <c r="A13" s="23" t="s">
        <v>20</v>
      </c>
      <c r="B13" s="16">
        <v>61330</v>
      </c>
      <c r="C13" s="16">
        <v>350</v>
      </c>
      <c r="D13" s="16">
        <v>818</v>
      </c>
      <c r="E13" s="16">
        <v>200</v>
      </c>
      <c r="F13" s="16" t="s">
        <v>5</v>
      </c>
      <c r="G13" s="16" t="s">
        <v>5</v>
      </c>
      <c r="H13" s="16" t="s">
        <v>5</v>
      </c>
      <c r="I13" s="16">
        <v>2275</v>
      </c>
      <c r="J13" s="16" t="s">
        <v>5</v>
      </c>
      <c r="K13" s="16" t="s">
        <v>5</v>
      </c>
      <c r="L13" s="16">
        <f t="shared" si="0"/>
        <v>64973</v>
      </c>
      <c r="M13" s="17">
        <v>475</v>
      </c>
    </row>
    <row r="14" spans="1:13" ht="10.5" customHeight="1">
      <c r="A14" s="8" t="s">
        <v>2</v>
      </c>
      <c r="B14" s="6">
        <f>SUM(B6:B13)</f>
        <v>218197</v>
      </c>
      <c r="C14" s="6">
        <f>SUM(C6:C13)</f>
        <v>6270</v>
      </c>
      <c r="D14" s="6">
        <f>SUM(D6:D13)</f>
        <v>908</v>
      </c>
      <c r="E14" s="6">
        <f aca="true" t="shared" si="1" ref="E14:K14">SUM(E6:E13)</f>
        <v>200</v>
      </c>
      <c r="F14" s="6">
        <f t="shared" si="1"/>
        <v>450</v>
      </c>
      <c r="G14" s="6">
        <f t="shared" si="1"/>
        <v>5</v>
      </c>
      <c r="H14" s="6">
        <f t="shared" si="1"/>
        <v>425</v>
      </c>
      <c r="I14" s="6">
        <f t="shared" si="1"/>
        <v>11865</v>
      </c>
      <c r="J14" s="6" t="s">
        <v>5</v>
      </c>
      <c r="K14" s="6">
        <f t="shared" si="1"/>
        <v>2050</v>
      </c>
      <c r="L14" s="6">
        <f>SUM(L6:L13)</f>
        <v>240370</v>
      </c>
      <c r="M14" s="7">
        <f>SUM(M6:M13)</f>
        <v>4073</v>
      </c>
    </row>
    <row r="15" spans="1:13" ht="10.5" customHeight="1">
      <c r="A15" s="9" t="s">
        <v>28</v>
      </c>
      <c r="B15" s="4">
        <v>226549</v>
      </c>
      <c r="C15" s="4">
        <v>15392</v>
      </c>
      <c r="D15" s="4">
        <v>883</v>
      </c>
      <c r="E15" s="19">
        <v>275</v>
      </c>
      <c r="F15" s="18">
        <v>500</v>
      </c>
      <c r="G15" s="4">
        <v>5</v>
      </c>
      <c r="H15" s="4">
        <v>425</v>
      </c>
      <c r="I15" s="4">
        <v>10327</v>
      </c>
      <c r="J15" s="4" t="s">
        <v>5</v>
      </c>
      <c r="K15" s="4">
        <v>3234</v>
      </c>
      <c r="L15" s="10">
        <v>257591</v>
      </c>
      <c r="M15" s="5">
        <v>5480</v>
      </c>
    </row>
    <row r="16" spans="1:13" ht="10.5" customHeight="1">
      <c r="A16" s="9" t="s">
        <v>29</v>
      </c>
      <c r="B16" s="4">
        <v>299358</v>
      </c>
      <c r="C16" s="4">
        <v>16275</v>
      </c>
      <c r="D16" s="4">
        <v>1655</v>
      </c>
      <c r="E16" s="33">
        <v>1090</v>
      </c>
      <c r="F16" s="34"/>
      <c r="G16" s="4">
        <v>5</v>
      </c>
      <c r="H16" s="4">
        <v>400</v>
      </c>
      <c r="I16" s="4">
        <v>16125</v>
      </c>
      <c r="J16" s="4" t="s">
        <v>5</v>
      </c>
      <c r="K16" s="4">
        <v>2771</v>
      </c>
      <c r="L16" s="4">
        <v>337682</v>
      </c>
      <c r="M16" s="5">
        <v>5633</v>
      </c>
    </row>
    <row r="17" spans="1:13" ht="10.5" customHeight="1">
      <c r="A17" s="9" t="s">
        <v>30</v>
      </c>
      <c r="B17" s="4">
        <v>442637</v>
      </c>
      <c r="C17" s="4">
        <v>15044</v>
      </c>
      <c r="D17" s="4">
        <v>115</v>
      </c>
      <c r="E17" s="33">
        <v>1341</v>
      </c>
      <c r="F17" s="34"/>
      <c r="G17" s="4">
        <v>30</v>
      </c>
      <c r="H17" s="4">
        <v>1160</v>
      </c>
      <c r="I17" s="4">
        <v>10437</v>
      </c>
      <c r="J17" s="4">
        <v>6000</v>
      </c>
      <c r="K17" s="4">
        <v>500</v>
      </c>
      <c r="L17" s="4">
        <v>477266</v>
      </c>
      <c r="M17" s="5">
        <v>9947</v>
      </c>
    </row>
    <row r="18" spans="1:13" ht="10.5" customHeight="1">
      <c r="A18" s="9" t="s">
        <v>31</v>
      </c>
      <c r="B18" s="4">
        <v>501442</v>
      </c>
      <c r="C18" s="4">
        <v>13891</v>
      </c>
      <c r="D18" s="4">
        <v>3620</v>
      </c>
      <c r="E18" s="33">
        <v>1409</v>
      </c>
      <c r="F18" s="34"/>
      <c r="G18" s="4" t="s">
        <v>5</v>
      </c>
      <c r="H18" s="4">
        <v>280</v>
      </c>
      <c r="I18" s="4">
        <v>9371</v>
      </c>
      <c r="J18" s="4">
        <v>6000</v>
      </c>
      <c r="K18" s="4">
        <v>1160</v>
      </c>
      <c r="L18" s="4">
        <f t="shared" si="0"/>
        <v>537173</v>
      </c>
      <c r="M18" s="5">
        <v>7747</v>
      </c>
    </row>
    <row r="19" spans="1:13" ht="10.5" customHeight="1">
      <c r="A19" s="11" t="s">
        <v>32</v>
      </c>
      <c r="B19" s="13">
        <v>562442</v>
      </c>
      <c r="C19" s="13">
        <v>12893</v>
      </c>
      <c r="D19" s="13">
        <v>3550</v>
      </c>
      <c r="E19" s="31">
        <v>896</v>
      </c>
      <c r="F19" s="32"/>
      <c r="G19" s="13">
        <v>372</v>
      </c>
      <c r="H19" s="13" t="s">
        <v>5</v>
      </c>
      <c r="I19" s="13">
        <v>12204</v>
      </c>
      <c r="J19" s="13" t="s">
        <v>5</v>
      </c>
      <c r="K19" s="13">
        <v>1327</v>
      </c>
      <c r="L19" s="13">
        <v>593684</v>
      </c>
      <c r="M19" s="12">
        <v>9832</v>
      </c>
    </row>
    <row r="20" ht="10.5" customHeight="1"/>
  </sheetData>
  <mergeCells count="20">
    <mergeCell ref="A2:A5"/>
    <mergeCell ref="J3:J4"/>
    <mergeCell ref="I3:I4"/>
    <mergeCell ref="L3:L4"/>
    <mergeCell ref="K3:K4"/>
    <mergeCell ref="E19:F19"/>
    <mergeCell ref="B3:B4"/>
    <mergeCell ref="C3:C4"/>
    <mergeCell ref="D3:D4"/>
    <mergeCell ref="E3:E4"/>
    <mergeCell ref="F3:F4"/>
    <mergeCell ref="E16:F16"/>
    <mergeCell ref="E17:F17"/>
    <mergeCell ref="E18:F18"/>
    <mergeCell ref="L1:M1"/>
    <mergeCell ref="B1:K1"/>
    <mergeCell ref="M2:M4"/>
    <mergeCell ref="G3:G4"/>
    <mergeCell ref="H3:H4"/>
    <mergeCell ref="B2:L2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2001-12-28T02:17:26Z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