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9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<sst xmlns="http://schemas.openxmlformats.org/spreadsheetml/2006/main" count="245" uniqueCount="43">
  <si>
    <t>公　　　　　　　　　　　　　　　　　　有</t>
  </si>
  <si>
    <t>社寺有</t>
  </si>
  <si>
    <t>私　　有</t>
  </si>
  <si>
    <t>市町村</t>
  </si>
  <si>
    <t>部　　落</t>
  </si>
  <si>
    <t>総　面　積</t>
  </si>
  <si>
    <t>総面積</t>
  </si>
  <si>
    <t>昭和</t>
  </si>
  <si>
    <t>6</t>
  </si>
  <si>
    <t>”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</si>
  <si>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</si>
  <si>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</si>
  <si>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</si>
  <si>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</si>
  <si>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</si>
  <si>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</si>
  <si>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</si>
  <si>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</si>
  <si>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</si>
  <si>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</si>
  <si>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</si>
  <si>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</si>
  <si>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</si>
  <si>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</si>
  <si>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</si>
  <si>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</si>
  <si>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</si>
  <si>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其他</t>
  </si>
  <si>
    <t>－</t>
  </si>
  <si>
    <t>－</t>
  </si>
  <si>
    <t>－</t>
  </si>
  <si>
    <t>…</t>
  </si>
  <si>
    <t>…</t>
  </si>
  <si>
    <t>総　　　　　　　　　　　　　　　面　　　　　　　　　　　　　　　積</t>
  </si>
  <si>
    <t>針　　　　　　　　　　葉　　　　　　　　　　樹　　　　　　　　　　林</t>
  </si>
  <si>
    <t>濶　　　　　　　　　　葉　　　　　　　　　　樹　　　　　　　　　　林</t>
  </si>
  <si>
    <r>
      <t>針　　　濶　　　葉　　　混　　　</t>
    </r>
    <r>
      <rPr>
        <sz val="9"/>
        <rFont val="ＭＳ 明朝"/>
        <family val="1"/>
      </rPr>
      <t>淆　　　樹　　　林</t>
    </r>
  </si>
  <si>
    <t>町</t>
  </si>
  <si>
    <t>郡　　　　　　　　　　　市　　　　　　　　　　　別</t>
  </si>
  <si>
    <t>造林の５</t>
  </si>
  <si>
    <t>（天然下種、萌芽面積）</t>
  </si>
  <si>
    <t>昭和15年</t>
  </si>
  <si>
    <t>４６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</si>
</sst>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7">
    <font>
      <sz val="11"/>
      <name val="ＭＳ Ｐゴシック"/>
      <family val="0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76" fontId="1" fillId="0" borderId="0" xfId="16" applyNumberFormat="1" applyFont="1" applyAlignment="1">
      <alignment vertical="center"/>
    </xf>
    <xf numFmtId="176" fontId="1" fillId="0" borderId="3" xfId="16" applyNumberFormat="1" applyFont="1" applyBorder="1" applyAlignment="1">
      <alignment horizontal="center" vertical="center"/>
    </xf>
    <xf numFmtId="176" fontId="1" fillId="0" borderId="0" xfId="16" applyNumberFormat="1" applyFont="1" applyBorder="1" applyAlignment="1">
      <alignment vertical="center"/>
    </xf>
    <xf numFmtId="176" fontId="1" fillId="0" borderId="1" xfId="16" applyNumberFormat="1" applyFont="1" applyBorder="1" applyAlignment="1">
      <alignment vertical="center"/>
    </xf>
    <xf numFmtId="177" fontId="1" fillId="0" borderId="1" xfId="16" applyNumberFormat="1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38" fontId="5" fillId="0" borderId="6" xfId="16" applyFont="1" applyBorder="1" applyAlignment="1">
      <alignment horizontal="right" vertical="center"/>
    </xf>
    <xf numFmtId="38" fontId="5" fillId="0" borderId="7" xfId="16" applyFont="1" applyBorder="1" applyAlignment="1">
      <alignment horizontal="right" vertical="center"/>
    </xf>
    <xf numFmtId="176" fontId="1" fillId="0" borderId="8" xfId="16" applyNumberFormat="1" applyFont="1" applyBorder="1" applyAlignment="1">
      <alignment vertical="center"/>
    </xf>
    <xf numFmtId="176" fontId="1" fillId="0" borderId="9" xfId="16" applyNumberFormat="1" applyFont="1" applyBorder="1" applyAlignment="1">
      <alignment vertical="center"/>
    </xf>
    <xf numFmtId="176" fontId="1" fillId="0" borderId="10" xfId="16" applyNumberFormat="1" applyFont="1" applyBorder="1" applyAlignment="1">
      <alignment vertical="center"/>
    </xf>
    <xf numFmtId="176" fontId="1" fillId="0" borderId="11" xfId="16" applyNumberFormat="1" applyFont="1" applyBorder="1" applyAlignment="1">
      <alignment vertical="center"/>
    </xf>
    <xf numFmtId="176" fontId="1" fillId="0" borderId="12" xfId="16" applyNumberFormat="1" applyFont="1" applyBorder="1" applyAlignment="1">
      <alignment vertical="center"/>
    </xf>
    <xf numFmtId="176" fontId="1" fillId="0" borderId="13" xfId="16" applyNumberFormat="1" applyFont="1" applyBorder="1" applyAlignment="1">
      <alignment vertical="center"/>
    </xf>
    <xf numFmtId="38" fontId="5" fillId="0" borderId="14" xfId="16" applyFont="1" applyBorder="1" applyAlignment="1">
      <alignment horizontal="right" vertical="center"/>
    </xf>
    <xf numFmtId="38" fontId="5" fillId="0" borderId="15" xfId="16" applyFont="1" applyBorder="1" applyAlignment="1">
      <alignment horizontal="right" vertical="center"/>
    </xf>
    <xf numFmtId="176" fontId="1" fillId="0" borderId="16" xfId="16" applyNumberFormat="1" applyFont="1" applyBorder="1" applyAlignment="1">
      <alignment vertical="center"/>
    </xf>
    <xf numFmtId="176" fontId="1" fillId="0" borderId="2" xfId="16" applyNumberFormat="1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176" fontId="1" fillId="0" borderId="17" xfId="16" applyNumberFormat="1" applyFont="1" applyBorder="1" applyAlignment="1">
      <alignment vertical="center"/>
    </xf>
    <xf numFmtId="176" fontId="1" fillId="0" borderId="18" xfId="16" applyNumberFormat="1" applyFont="1" applyBorder="1" applyAlignment="1">
      <alignment vertical="center"/>
    </xf>
    <xf numFmtId="176" fontId="1" fillId="0" borderId="4" xfId="16" applyNumberFormat="1" applyFont="1" applyBorder="1" applyAlignment="1">
      <alignment vertical="center"/>
    </xf>
    <xf numFmtId="176" fontId="1" fillId="0" borderId="7" xfId="16" applyNumberFormat="1" applyFont="1" applyBorder="1" applyAlignment="1">
      <alignment vertical="center"/>
    </xf>
    <xf numFmtId="176" fontId="1" fillId="0" borderId="9" xfId="16" applyNumberFormat="1" applyFont="1" applyBorder="1" applyAlignment="1" quotePrefix="1">
      <alignment horizontal="right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176" fontId="6" fillId="0" borderId="0" xfId="16" applyNumberFormat="1" applyFont="1" applyAlignment="1" quotePrefix="1">
      <alignment vertical="center"/>
    </xf>
    <xf numFmtId="176" fontId="6" fillId="0" borderId="0" xfId="16" applyNumberFormat="1" applyFont="1" applyAlignment="1">
      <alignment vertical="center"/>
    </xf>
    <xf numFmtId="38" fontId="1" fillId="0" borderId="0" xfId="16" applyFont="1" applyBorder="1" applyAlignment="1">
      <alignment horizontal="center" vertical="center"/>
    </xf>
    <xf numFmtId="176" fontId="6" fillId="0" borderId="0" xfId="16" applyNumberFormat="1" applyFont="1" applyAlignment="1">
      <alignment horizontal="distributed" vertical="center"/>
    </xf>
    <xf numFmtId="176" fontId="1" fillId="0" borderId="19" xfId="16" applyNumberFormat="1" applyFont="1" applyBorder="1" applyAlignment="1">
      <alignment horizontal="center" vertical="center"/>
    </xf>
    <xf numFmtId="176" fontId="1" fillId="0" borderId="20" xfId="16" applyNumberFormat="1" applyFont="1" applyBorder="1" applyAlignment="1">
      <alignment horizontal="center" vertical="center"/>
    </xf>
    <xf numFmtId="176" fontId="1" fillId="0" borderId="21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6" fontId="1" fillId="0" borderId="24" xfId="16" applyNumberFormat="1" applyFont="1" applyBorder="1" applyAlignment="1">
      <alignment horizontal="center" vertical="center"/>
    </xf>
    <xf numFmtId="176" fontId="1" fillId="0" borderId="25" xfId="16" applyNumberFormat="1" applyFont="1" applyBorder="1" applyAlignment="1">
      <alignment horizontal="center" vertical="center"/>
    </xf>
    <xf numFmtId="176" fontId="1" fillId="0" borderId="26" xfId="16" applyNumberFormat="1" applyFont="1" applyBorder="1" applyAlignment="1">
      <alignment horizontal="center" vertical="center"/>
    </xf>
    <xf numFmtId="176" fontId="1" fillId="0" borderId="3" xfId="16" applyNumberFormat="1" applyFont="1" applyBorder="1" applyAlignment="1">
      <alignment horizontal="center" vertical="center"/>
    </xf>
    <xf numFmtId="176" fontId="1" fillId="0" borderId="8" xfId="16" applyNumberFormat="1" applyFont="1" applyBorder="1" applyAlignment="1">
      <alignment horizontal="distributed" vertical="center"/>
    </xf>
    <xf numFmtId="176" fontId="1" fillId="0" borderId="9" xfId="16" applyNumberFormat="1" applyFont="1" applyBorder="1" applyAlignment="1">
      <alignment horizontal="distributed" vertical="center"/>
    </xf>
    <xf numFmtId="176" fontId="1" fillId="0" borderId="27" xfId="16" applyNumberFormat="1" applyFont="1" applyBorder="1" applyAlignment="1">
      <alignment horizontal="center" vertical="center"/>
    </xf>
    <xf numFmtId="176" fontId="1" fillId="0" borderId="28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.875" style="4" customWidth="1"/>
    <col min="3" max="30" width="6.625" style="4" customWidth="1"/>
    <col min="31" max="16384" width="9.00390625" style="4" customWidth="1"/>
  </cols>
  <sheetData>
    <row r="2" spans="8:28" ht="13.5">
      <c r="H2" s="31" t="s">
        <v>42</v>
      </c>
      <c r="K2" s="34" t="s">
        <v>39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X2" s="32" t="s">
        <v>40</v>
      </c>
      <c r="AB2" s="4" t="s">
        <v>41</v>
      </c>
    </row>
    <row r="3" ht="12" thickBot="1"/>
    <row r="4" spans="1:30" ht="15" customHeight="1">
      <c r="A4" s="26"/>
      <c r="B4" s="27"/>
      <c r="C4" s="37" t="s">
        <v>33</v>
      </c>
      <c r="D4" s="38"/>
      <c r="E4" s="38"/>
      <c r="F4" s="38"/>
      <c r="G4" s="38"/>
      <c r="H4" s="38"/>
      <c r="I4" s="39"/>
      <c r="J4" s="37" t="s">
        <v>34</v>
      </c>
      <c r="K4" s="38"/>
      <c r="L4" s="38"/>
      <c r="M4" s="38"/>
      <c r="N4" s="38"/>
      <c r="O4" s="38"/>
      <c r="P4" s="39"/>
      <c r="Q4" s="40" t="s">
        <v>35</v>
      </c>
      <c r="R4" s="40"/>
      <c r="S4" s="40"/>
      <c r="T4" s="40"/>
      <c r="U4" s="40"/>
      <c r="V4" s="40"/>
      <c r="W4" s="41"/>
      <c r="X4" s="42" t="s">
        <v>36</v>
      </c>
      <c r="Y4" s="43"/>
      <c r="Z4" s="43"/>
      <c r="AA4" s="43"/>
      <c r="AB4" s="43"/>
      <c r="AC4" s="43"/>
      <c r="AD4" s="44"/>
    </row>
    <row r="5" spans="1:30" ht="15" customHeight="1">
      <c r="A5" s="13"/>
      <c r="B5" s="14"/>
      <c r="C5" s="45" t="s">
        <v>5</v>
      </c>
      <c r="D5" s="47" t="s">
        <v>0</v>
      </c>
      <c r="E5" s="47"/>
      <c r="F5" s="47"/>
      <c r="G5" s="47"/>
      <c r="H5" s="47" t="s">
        <v>1</v>
      </c>
      <c r="I5" s="35" t="s">
        <v>2</v>
      </c>
      <c r="J5" s="45" t="s">
        <v>5</v>
      </c>
      <c r="K5" s="47" t="s">
        <v>0</v>
      </c>
      <c r="L5" s="47"/>
      <c r="M5" s="47"/>
      <c r="N5" s="47"/>
      <c r="O5" s="47" t="s">
        <v>1</v>
      </c>
      <c r="P5" s="35" t="s">
        <v>2</v>
      </c>
      <c r="Q5" s="51" t="s">
        <v>5</v>
      </c>
      <c r="R5" s="47" t="s">
        <v>0</v>
      </c>
      <c r="S5" s="47"/>
      <c r="T5" s="47"/>
      <c r="U5" s="47"/>
      <c r="V5" s="47" t="s">
        <v>1</v>
      </c>
      <c r="W5" s="35" t="s">
        <v>2</v>
      </c>
      <c r="X5" s="45" t="s">
        <v>5</v>
      </c>
      <c r="Y5" s="47" t="s">
        <v>0</v>
      </c>
      <c r="Z5" s="47"/>
      <c r="AA5" s="47"/>
      <c r="AB5" s="47"/>
      <c r="AC5" s="47" t="s">
        <v>1</v>
      </c>
      <c r="AD5" s="35" t="s">
        <v>2</v>
      </c>
    </row>
    <row r="6" spans="1:30" ht="15" customHeight="1" thickBot="1">
      <c r="A6" s="15"/>
      <c r="B6" s="18"/>
      <c r="C6" s="46"/>
      <c r="D6" s="5" t="s">
        <v>6</v>
      </c>
      <c r="E6" s="5" t="s">
        <v>3</v>
      </c>
      <c r="F6" s="5" t="s">
        <v>4</v>
      </c>
      <c r="G6" s="5" t="s">
        <v>27</v>
      </c>
      <c r="H6" s="48"/>
      <c r="I6" s="36"/>
      <c r="J6" s="46"/>
      <c r="K6" s="5" t="s">
        <v>6</v>
      </c>
      <c r="L6" s="5" t="s">
        <v>3</v>
      </c>
      <c r="M6" s="5" t="s">
        <v>4</v>
      </c>
      <c r="N6" s="5" t="s">
        <v>27</v>
      </c>
      <c r="O6" s="48"/>
      <c r="P6" s="36"/>
      <c r="Q6" s="52"/>
      <c r="R6" s="5" t="s">
        <v>6</v>
      </c>
      <c r="S6" s="5" t="s">
        <v>3</v>
      </c>
      <c r="T6" s="5" t="s">
        <v>4</v>
      </c>
      <c r="U6" s="5" t="s">
        <v>27</v>
      </c>
      <c r="V6" s="48"/>
      <c r="W6" s="36"/>
      <c r="X6" s="46"/>
      <c r="Y6" s="5" t="s">
        <v>6</v>
      </c>
      <c r="Z6" s="5" t="s">
        <v>3</v>
      </c>
      <c r="AA6" s="5" t="s">
        <v>4</v>
      </c>
      <c r="AB6" s="5" t="s">
        <v>27</v>
      </c>
      <c r="AC6" s="48"/>
      <c r="AD6" s="36"/>
    </row>
    <row r="7" spans="1:30" ht="9" customHeight="1">
      <c r="A7" s="26"/>
      <c r="B7" s="27"/>
      <c r="C7" s="9" t="s">
        <v>37</v>
      </c>
      <c r="D7" s="10" t="s">
        <v>37</v>
      </c>
      <c r="E7" s="11" t="s">
        <v>37</v>
      </c>
      <c r="F7" s="10" t="s">
        <v>37</v>
      </c>
      <c r="G7" s="11" t="s">
        <v>37</v>
      </c>
      <c r="H7" s="10" t="s">
        <v>37</v>
      </c>
      <c r="I7" s="12" t="s">
        <v>37</v>
      </c>
      <c r="J7" s="19" t="s">
        <v>37</v>
      </c>
      <c r="K7" s="11" t="s">
        <v>37</v>
      </c>
      <c r="L7" s="10" t="s">
        <v>37</v>
      </c>
      <c r="M7" s="11" t="s">
        <v>37</v>
      </c>
      <c r="N7" s="10" t="s">
        <v>37</v>
      </c>
      <c r="O7" s="11" t="s">
        <v>37</v>
      </c>
      <c r="P7" s="20" t="s">
        <v>37</v>
      </c>
      <c r="Q7" s="11" t="s">
        <v>37</v>
      </c>
      <c r="R7" s="10" t="s">
        <v>37</v>
      </c>
      <c r="S7" s="11" t="s">
        <v>37</v>
      </c>
      <c r="T7" s="10" t="s">
        <v>37</v>
      </c>
      <c r="U7" s="11" t="s">
        <v>37</v>
      </c>
      <c r="V7" s="10" t="s">
        <v>37</v>
      </c>
      <c r="W7" s="12" t="s">
        <v>37</v>
      </c>
      <c r="X7" s="19" t="s">
        <v>37</v>
      </c>
      <c r="Y7" s="11" t="s">
        <v>37</v>
      </c>
      <c r="Z7" s="10" t="s">
        <v>37</v>
      </c>
      <c r="AA7" s="11" t="s">
        <v>37</v>
      </c>
      <c r="AB7" s="10" t="s">
        <v>37</v>
      </c>
      <c r="AC7" s="11" t="s">
        <v>37</v>
      </c>
      <c r="AD7" s="20" t="s">
        <v>37</v>
      </c>
    </row>
    <row r="8" spans="1:30" ht="15" customHeight="1">
      <c r="A8" s="13" t="s">
        <v>7</v>
      </c>
      <c r="B8" s="28" t="s">
        <v>8</v>
      </c>
      <c r="C8" s="13">
        <v>4784.9</v>
      </c>
      <c r="D8" s="7">
        <f>SUM(E8:G8)</f>
        <v>434</v>
      </c>
      <c r="E8" s="6">
        <v>393.2</v>
      </c>
      <c r="F8" s="7">
        <v>34.8</v>
      </c>
      <c r="G8" s="6">
        <v>6</v>
      </c>
      <c r="H8" s="7">
        <v>1.3</v>
      </c>
      <c r="I8" s="14">
        <v>4349.6</v>
      </c>
      <c r="J8" s="21">
        <v>311.6</v>
      </c>
      <c r="K8" s="6">
        <f>SUM(L8:N8)</f>
        <v>14.7</v>
      </c>
      <c r="L8" s="7">
        <v>12.2</v>
      </c>
      <c r="M8" s="6">
        <v>2.5</v>
      </c>
      <c r="N8" s="1" t="s">
        <v>29</v>
      </c>
      <c r="O8" s="2" t="s">
        <v>30</v>
      </c>
      <c r="P8" s="22">
        <v>296.8</v>
      </c>
      <c r="Q8" s="6">
        <v>2762.5</v>
      </c>
      <c r="R8" s="7">
        <f>SUM(S8:U8)</f>
        <v>290.8</v>
      </c>
      <c r="S8" s="6">
        <v>257.8</v>
      </c>
      <c r="T8" s="7">
        <v>27</v>
      </c>
      <c r="U8" s="6">
        <v>6</v>
      </c>
      <c r="V8" s="1" t="s">
        <v>28</v>
      </c>
      <c r="W8" s="14">
        <v>2471.7</v>
      </c>
      <c r="X8" s="21">
        <v>1710.9</v>
      </c>
      <c r="Y8" s="6">
        <f>SUM(Z8:AB8)</f>
        <v>128.5</v>
      </c>
      <c r="Z8" s="7">
        <v>123.2</v>
      </c>
      <c r="AA8" s="6">
        <v>5.3</v>
      </c>
      <c r="AB8" s="1" t="s">
        <v>29</v>
      </c>
      <c r="AC8" s="6">
        <v>1.3</v>
      </c>
      <c r="AD8" s="22">
        <v>1581.1</v>
      </c>
    </row>
    <row r="9" spans="1:30" ht="15" customHeight="1">
      <c r="A9" s="13" t="s">
        <v>9</v>
      </c>
      <c r="B9" s="28" t="s">
        <v>10</v>
      </c>
      <c r="C9" s="13">
        <v>5298.3</v>
      </c>
      <c r="D9" s="7">
        <f>SUM(E9:G9)</f>
        <v>579.2</v>
      </c>
      <c r="E9" s="6">
        <v>543</v>
      </c>
      <c r="F9" s="7">
        <v>33.7</v>
      </c>
      <c r="G9" s="6">
        <v>2.5</v>
      </c>
      <c r="H9" s="7">
        <v>0.5</v>
      </c>
      <c r="I9" s="14">
        <v>4718.6</v>
      </c>
      <c r="J9" s="21">
        <v>371.5</v>
      </c>
      <c r="K9" s="6">
        <f aca="true" t="shared" si="0" ref="K9:K37">SUM(L9:N9)</f>
        <v>18</v>
      </c>
      <c r="L9" s="7">
        <v>18</v>
      </c>
      <c r="M9" s="2" t="s">
        <v>29</v>
      </c>
      <c r="N9" s="1" t="s">
        <v>29</v>
      </c>
      <c r="O9" s="2" t="s">
        <v>30</v>
      </c>
      <c r="P9" s="22">
        <v>353.5</v>
      </c>
      <c r="Q9" s="6">
        <v>2923.1</v>
      </c>
      <c r="R9" s="7">
        <f>SUM(S9:U9)</f>
        <v>233.6</v>
      </c>
      <c r="S9" s="6">
        <v>226.1</v>
      </c>
      <c r="T9" s="7">
        <v>5</v>
      </c>
      <c r="U9" s="6">
        <v>2.5</v>
      </c>
      <c r="V9" s="1" t="s">
        <v>28</v>
      </c>
      <c r="W9" s="14">
        <v>2689.5</v>
      </c>
      <c r="X9" s="21">
        <v>2003.7</v>
      </c>
      <c r="Y9" s="6">
        <f aca="true" t="shared" si="1" ref="Y9:Y37">SUM(Z9:AB9)</f>
        <v>327.59999999999997</v>
      </c>
      <c r="Z9" s="7">
        <v>298.9</v>
      </c>
      <c r="AA9" s="6">
        <v>28.7</v>
      </c>
      <c r="AB9" s="1" t="s">
        <v>29</v>
      </c>
      <c r="AC9" s="6">
        <v>0.5</v>
      </c>
      <c r="AD9" s="22">
        <v>1675.6</v>
      </c>
    </row>
    <row r="10" spans="1:30" ht="15" customHeight="1">
      <c r="A10" s="13" t="s">
        <v>9</v>
      </c>
      <c r="B10" s="28" t="s">
        <v>11</v>
      </c>
      <c r="C10" s="13">
        <v>6666.6</v>
      </c>
      <c r="D10" s="7">
        <f>SUM(E10:G10)</f>
        <v>765.4</v>
      </c>
      <c r="E10" s="6">
        <v>731.9</v>
      </c>
      <c r="F10" s="7">
        <v>33.5</v>
      </c>
      <c r="G10" s="2" t="s">
        <v>28</v>
      </c>
      <c r="H10" s="1" t="s">
        <v>29</v>
      </c>
      <c r="I10" s="14">
        <v>5901.2</v>
      </c>
      <c r="J10" s="21">
        <v>498.9</v>
      </c>
      <c r="K10" s="6">
        <f t="shared" si="0"/>
        <v>13</v>
      </c>
      <c r="L10" s="7">
        <v>12</v>
      </c>
      <c r="M10" s="6">
        <v>1</v>
      </c>
      <c r="N10" s="1" t="s">
        <v>29</v>
      </c>
      <c r="O10" s="2" t="s">
        <v>30</v>
      </c>
      <c r="P10" s="22">
        <v>485.9</v>
      </c>
      <c r="Q10" s="6">
        <v>4174.4</v>
      </c>
      <c r="R10" s="7">
        <f>SUM(S10:U10)</f>
        <v>522.5</v>
      </c>
      <c r="S10" s="6">
        <v>512.5</v>
      </c>
      <c r="T10" s="7">
        <v>10</v>
      </c>
      <c r="U10" s="2" t="s">
        <v>30</v>
      </c>
      <c r="V10" s="1" t="s">
        <v>28</v>
      </c>
      <c r="W10" s="14">
        <v>3651.9</v>
      </c>
      <c r="X10" s="21">
        <v>1993.3</v>
      </c>
      <c r="Y10" s="6">
        <f t="shared" si="1"/>
        <v>229.9</v>
      </c>
      <c r="Z10" s="7">
        <v>207.4</v>
      </c>
      <c r="AA10" s="6">
        <v>22.5</v>
      </c>
      <c r="AB10" s="1" t="s">
        <v>29</v>
      </c>
      <c r="AC10" s="2" t="s">
        <v>29</v>
      </c>
      <c r="AD10" s="22">
        <v>1763.4</v>
      </c>
    </row>
    <row r="11" spans="1:30" ht="15" customHeight="1">
      <c r="A11" s="13" t="s">
        <v>9</v>
      </c>
      <c r="B11" s="28" t="s">
        <v>12</v>
      </c>
      <c r="C11" s="13">
        <v>8256.9</v>
      </c>
      <c r="D11" s="7">
        <f>SUM(E11:G11)</f>
        <v>672.3</v>
      </c>
      <c r="E11" s="6">
        <v>610.8</v>
      </c>
      <c r="F11" s="7">
        <v>61.5</v>
      </c>
      <c r="G11" s="2" t="s">
        <v>28</v>
      </c>
      <c r="H11" s="7">
        <v>0.3</v>
      </c>
      <c r="I11" s="14">
        <v>7584.3</v>
      </c>
      <c r="J11" s="21">
        <v>691.5</v>
      </c>
      <c r="K11" s="6">
        <f t="shared" si="0"/>
        <v>20.6</v>
      </c>
      <c r="L11" s="7">
        <v>10.8</v>
      </c>
      <c r="M11" s="6">
        <v>9.8</v>
      </c>
      <c r="N11" s="1" t="s">
        <v>29</v>
      </c>
      <c r="O11" s="6">
        <v>0.2</v>
      </c>
      <c r="P11" s="22">
        <v>670</v>
      </c>
      <c r="Q11" s="6">
        <v>4897</v>
      </c>
      <c r="R11" s="7">
        <f>SUM(S11:U11)</f>
        <v>532.8000000000001</v>
      </c>
      <c r="S11" s="6">
        <v>494.1</v>
      </c>
      <c r="T11" s="7">
        <v>38.7</v>
      </c>
      <c r="U11" s="2" t="s">
        <v>30</v>
      </c>
      <c r="V11" s="1" t="s">
        <v>28</v>
      </c>
      <c r="W11" s="14">
        <v>4364.2</v>
      </c>
      <c r="X11" s="21">
        <v>2668.3</v>
      </c>
      <c r="Y11" s="6">
        <f t="shared" si="1"/>
        <v>118.9</v>
      </c>
      <c r="Z11" s="7">
        <v>105.9</v>
      </c>
      <c r="AA11" s="6">
        <v>13</v>
      </c>
      <c r="AB11" s="1" t="s">
        <v>29</v>
      </c>
      <c r="AC11" s="2" t="s">
        <v>29</v>
      </c>
      <c r="AD11" s="22">
        <v>2549.4</v>
      </c>
    </row>
    <row r="12" spans="1:30" ht="11.25">
      <c r="A12" s="13"/>
      <c r="B12" s="28"/>
      <c r="C12" s="13"/>
      <c r="D12" s="7"/>
      <c r="E12" s="6"/>
      <c r="F12" s="7"/>
      <c r="G12" s="6"/>
      <c r="H12" s="7"/>
      <c r="I12" s="14"/>
      <c r="J12" s="21"/>
      <c r="K12" s="6"/>
      <c r="L12" s="7"/>
      <c r="M12" s="6"/>
      <c r="N12" s="7"/>
      <c r="O12" s="6"/>
      <c r="P12" s="22"/>
      <c r="Q12" s="6"/>
      <c r="R12" s="7"/>
      <c r="S12" s="6"/>
      <c r="T12" s="7"/>
      <c r="U12" s="6"/>
      <c r="V12" s="7"/>
      <c r="W12" s="14"/>
      <c r="X12" s="21"/>
      <c r="Y12" s="6"/>
      <c r="Z12" s="7"/>
      <c r="AA12" s="6"/>
      <c r="AB12" s="7"/>
      <c r="AC12" s="6"/>
      <c r="AD12" s="22"/>
    </row>
    <row r="13" spans="1:30" ht="15" customHeight="1">
      <c r="A13" s="13" t="s">
        <v>9</v>
      </c>
      <c r="B13" s="28" t="s">
        <v>13</v>
      </c>
      <c r="C13" s="13">
        <v>6323.5</v>
      </c>
      <c r="D13" s="7">
        <f>SUM(E13:G13)</f>
        <v>674.7</v>
      </c>
      <c r="E13" s="6">
        <v>483.6</v>
      </c>
      <c r="F13" s="7">
        <v>190.9</v>
      </c>
      <c r="G13" s="6">
        <v>0.2</v>
      </c>
      <c r="H13" s="7">
        <v>4.2</v>
      </c>
      <c r="I13" s="14">
        <v>7644.6</v>
      </c>
      <c r="J13" s="21">
        <v>744.5</v>
      </c>
      <c r="K13" s="6">
        <f t="shared" si="0"/>
        <v>70.4</v>
      </c>
      <c r="L13" s="7">
        <v>33.7</v>
      </c>
      <c r="M13" s="6">
        <v>36.5</v>
      </c>
      <c r="N13" s="7">
        <v>0.2</v>
      </c>
      <c r="O13" s="2" t="s">
        <v>30</v>
      </c>
      <c r="P13" s="22">
        <v>674.1</v>
      </c>
      <c r="Q13" s="6">
        <v>4985.1</v>
      </c>
      <c r="R13" s="7">
        <f>SUM(S13:U13)</f>
        <v>410.79999999999995</v>
      </c>
      <c r="S13" s="6">
        <v>311.9</v>
      </c>
      <c r="T13" s="7">
        <v>98.9</v>
      </c>
      <c r="U13" s="2" t="s">
        <v>29</v>
      </c>
      <c r="V13" s="7">
        <v>1.2</v>
      </c>
      <c r="W13" s="14">
        <v>4573.1</v>
      </c>
      <c r="X13" s="21">
        <v>2593.9</v>
      </c>
      <c r="Y13" s="6">
        <f t="shared" si="1"/>
        <v>193.5</v>
      </c>
      <c r="Z13" s="7">
        <v>138</v>
      </c>
      <c r="AA13" s="6">
        <v>55.5</v>
      </c>
      <c r="AB13" s="1" t="s">
        <v>29</v>
      </c>
      <c r="AC13" s="6">
        <v>3</v>
      </c>
      <c r="AD13" s="22">
        <v>2397.4</v>
      </c>
    </row>
    <row r="14" spans="1:30" ht="15" customHeight="1">
      <c r="A14" s="13" t="s">
        <v>9</v>
      </c>
      <c r="B14" s="28" t="s">
        <v>14</v>
      </c>
      <c r="C14" s="13">
        <v>8602.8</v>
      </c>
      <c r="D14" s="7">
        <f>SUM(E14:G14)</f>
        <v>651.3</v>
      </c>
      <c r="E14" s="6">
        <v>576.5</v>
      </c>
      <c r="F14" s="7">
        <v>74.5</v>
      </c>
      <c r="G14" s="6">
        <v>0.3</v>
      </c>
      <c r="H14" s="1" t="s">
        <v>29</v>
      </c>
      <c r="I14" s="14">
        <v>7978.5</v>
      </c>
      <c r="J14" s="21">
        <v>816.6</v>
      </c>
      <c r="K14" s="6">
        <f t="shared" si="0"/>
        <v>27.8</v>
      </c>
      <c r="L14" s="7">
        <v>15.5</v>
      </c>
      <c r="M14" s="6">
        <v>12.3</v>
      </c>
      <c r="N14" s="1" t="s">
        <v>29</v>
      </c>
      <c r="O14" s="2" t="s">
        <v>30</v>
      </c>
      <c r="P14" s="22">
        <v>788.8</v>
      </c>
      <c r="Q14" s="6">
        <v>4935.7</v>
      </c>
      <c r="R14" s="7">
        <f>SUM(S14:U14)</f>
        <v>395.4</v>
      </c>
      <c r="S14" s="6">
        <v>386.9</v>
      </c>
      <c r="T14" s="7">
        <v>8.5</v>
      </c>
      <c r="U14" s="2" t="s">
        <v>29</v>
      </c>
      <c r="V14" s="1" t="s">
        <v>30</v>
      </c>
      <c r="W14" s="14">
        <v>4510.3</v>
      </c>
      <c r="X14" s="21">
        <v>2850.5</v>
      </c>
      <c r="Y14" s="6">
        <f t="shared" si="1"/>
        <v>201.1</v>
      </c>
      <c r="Z14" s="7">
        <v>174.1</v>
      </c>
      <c r="AA14" s="6">
        <v>26.7</v>
      </c>
      <c r="AB14" s="7">
        <v>0.3</v>
      </c>
      <c r="AC14" s="2" t="s">
        <v>29</v>
      </c>
      <c r="AD14" s="22">
        <v>2649.4</v>
      </c>
    </row>
    <row r="15" spans="1:30" ht="15" customHeight="1">
      <c r="A15" s="13" t="s">
        <v>9</v>
      </c>
      <c r="B15" s="28" t="s">
        <v>15</v>
      </c>
      <c r="C15" s="13">
        <v>8437.1</v>
      </c>
      <c r="D15" s="7">
        <f>SUM(E15:G15)</f>
        <v>523.4</v>
      </c>
      <c r="E15" s="6">
        <v>384.3</v>
      </c>
      <c r="F15" s="7">
        <v>138.5</v>
      </c>
      <c r="G15" s="6">
        <v>0.6</v>
      </c>
      <c r="H15" s="7">
        <v>29.2</v>
      </c>
      <c r="I15" s="14">
        <v>7884.5</v>
      </c>
      <c r="J15" s="21">
        <v>1008.5</v>
      </c>
      <c r="K15" s="6">
        <f t="shared" si="0"/>
        <v>20.700000000000003</v>
      </c>
      <c r="L15" s="7">
        <v>4.1</v>
      </c>
      <c r="M15" s="6">
        <v>16</v>
      </c>
      <c r="N15" s="7">
        <v>0.6</v>
      </c>
      <c r="O15" s="6">
        <v>2.4</v>
      </c>
      <c r="P15" s="22">
        <v>985.4</v>
      </c>
      <c r="Q15" s="6">
        <v>4288.5</v>
      </c>
      <c r="R15" s="7">
        <f>SUM(S15:U15)</f>
        <v>369.6</v>
      </c>
      <c r="S15" s="6">
        <v>332.6</v>
      </c>
      <c r="T15" s="7">
        <v>37</v>
      </c>
      <c r="U15" s="2" t="s">
        <v>29</v>
      </c>
      <c r="V15" s="7">
        <v>10.5</v>
      </c>
      <c r="W15" s="14">
        <v>3908.4</v>
      </c>
      <c r="X15" s="21">
        <v>3140.1</v>
      </c>
      <c r="Y15" s="6">
        <f t="shared" si="1"/>
        <v>133.1</v>
      </c>
      <c r="Z15" s="7">
        <v>47.6</v>
      </c>
      <c r="AA15" s="6">
        <v>85.5</v>
      </c>
      <c r="AB15" s="1" t="s">
        <v>29</v>
      </c>
      <c r="AC15" s="6">
        <v>16.3</v>
      </c>
      <c r="AD15" s="22">
        <v>2990.7</v>
      </c>
    </row>
    <row r="16" spans="1:30" ht="15" customHeight="1">
      <c r="A16" s="13" t="s">
        <v>9</v>
      </c>
      <c r="B16" s="28" t="s">
        <v>16</v>
      </c>
      <c r="C16" s="13">
        <v>8679.4</v>
      </c>
      <c r="D16" s="7">
        <f>SUM(E16:G16)</f>
        <v>413.6</v>
      </c>
      <c r="E16" s="6">
        <v>308.8</v>
      </c>
      <c r="F16" s="7">
        <v>104.8</v>
      </c>
      <c r="G16" s="2" t="s">
        <v>29</v>
      </c>
      <c r="H16" s="7">
        <v>3</v>
      </c>
      <c r="I16" s="14">
        <v>8262.8</v>
      </c>
      <c r="J16" s="21">
        <v>894.3</v>
      </c>
      <c r="K16" s="6">
        <f t="shared" si="0"/>
        <v>39.2</v>
      </c>
      <c r="L16" s="7">
        <v>18.7</v>
      </c>
      <c r="M16" s="6">
        <v>20.5</v>
      </c>
      <c r="N16" s="1" t="s">
        <v>29</v>
      </c>
      <c r="O16" s="2" t="s">
        <v>29</v>
      </c>
      <c r="P16" s="22">
        <v>855.1</v>
      </c>
      <c r="Q16" s="6">
        <v>4389</v>
      </c>
      <c r="R16" s="7">
        <f>SUM(S16:U16)</f>
        <v>296.4</v>
      </c>
      <c r="S16" s="6">
        <v>234.2</v>
      </c>
      <c r="T16" s="7">
        <v>62.2</v>
      </c>
      <c r="U16" s="2" t="s">
        <v>29</v>
      </c>
      <c r="V16" s="7">
        <v>3</v>
      </c>
      <c r="W16" s="14">
        <v>4089.6</v>
      </c>
      <c r="X16" s="21">
        <v>3396.1</v>
      </c>
      <c r="Y16" s="6">
        <f t="shared" si="1"/>
        <v>78</v>
      </c>
      <c r="Z16" s="7">
        <v>55.9</v>
      </c>
      <c r="AA16" s="6">
        <v>22.1</v>
      </c>
      <c r="AB16" s="1" t="s">
        <v>29</v>
      </c>
      <c r="AC16" s="2" t="s">
        <v>29</v>
      </c>
      <c r="AD16" s="22">
        <v>3318.1</v>
      </c>
    </row>
    <row r="17" spans="1:30" ht="15" customHeight="1">
      <c r="A17" s="13" t="s">
        <v>9</v>
      </c>
      <c r="B17" s="28" t="s">
        <v>17</v>
      </c>
      <c r="C17" s="13">
        <v>8006.8</v>
      </c>
      <c r="D17" s="7">
        <f>SUM(E17:G17)</f>
        <v>463.5</v>
      </c>
      <c r="E17" s="6">
        <v>356.8</v>
      </c>
      <c r="F17" s="7">
        <v>106.7</v>
      </c>
      <c r="G17" s="2" t="s">
        <v>29</v>
      </c>
      <c r="H17" s="7">
        <v>1.2</v>
      </c>
      <c r="I17" s="14">
        <v>7542.1</v>
      </c>
      <c r="J17" s="21">
        <v>888.2</v>
      </c>
      <c r="K17" s="6">
        <f t="shared" si="0"/>
        <v>44.7</v>
      </c>
      <c r="L17" s="7">
        <v>19.8</v>
      </c>
      <c r="M17" s="6">
        <v>24.9</v>
      </c>
      <c r="N17" s="1" t="s">
        <v>29</v>
      </c>
      <c r="O17" s="6">
        <v>0.1</v>
      </c>
      <c r="P17" s="22">
        <v>843.4</v>
      </c>
      <c r="Q17" s="6">
        <v>4325.9</v>
      </c>
      <c r="R17" s="7">
        <f>SUM(S17:U17)</f>
        <v>315.7</v>
      </c>
      <c r="S17" s="6">
        <v>242.1</v>
      </c>
      <c r="T17" s="7">
        <v>73.6</v>
      </c>
      <c r="U17" s="2" t="s">
        <v>29</v>
      </c>
      <c r="V17" s="7">
        <v>1.1</v>
      </c>
      <c r="W17" s="14">
        <v>4009.1</v>
      </c>
      <c r="X17" s="21">
        <v>2792.7</v>
      </c>
      <c r="Y17" s="6">
        <f t="shared" si="1"/>
        <v>103.10000000000001</v>
      </c>
      <c r="Z17" s="7">
        <v>94.9</v>
      </c>
      <c r="AA17" s="6">
        <v>8.2</v>
      </c>
      <c r="AB17" s="1" t="s">
        <v>29</v>
      </c>
      <c r="AC17" s="2" t="s">
        <v>29</v>
      </c>
      <c r="AD17" s="22">
        <v>2689.6</v>
      </c>
    </row>
    <row r="18" spans="1:30" ht="11.25">
      <c r="A18" s="13"/>
      <c r="B18" s="28"/>
      <c r="C18" s="13"/>
      <c r="D18" s="7"/>
      <c r="E18" s="6"/>
      <c r="F18" s="7"/>
      <c r="G18" s="6"/>
      <c r="H18" s="7"/>
      <c r="I18" s="14"/>
      <c r="J18" s="21"/>
      <c r="K18" s="6"/>
      <c r="L18" s="7"/>
      <c r="M18" s="6"/>
      <c r="N18" s="7"/>
      <c r="O18" s="6"/>
      <c r="P18" s="22"/>
      <c r="Q18" s="6"/>
      <c r="R18" s="7"/>
      <c r="S18" s="6"/>
      <c r="T18" s="7"/>
      <c r="U18" s="6"/>
      <c r="V18" s="7"/>
      <c r="W18" s="14"/>
      <c r="X18" s="21"/>
      <c r="Y18" s="6"/>
      <c r="Z18" s="7"/>
      <c r="AA18" s="6"/>
      <c r="AB18" s="7"/>
      <c r="AC18" s="6"/>
      <c r="AD18" s="22"/>
    </row>
    <row r="19" spans="1:30" ht="15" customHeight="1">
      <c r="A19" s="13" t="s">
        <v>9</v>
      </c>
      <c r="B19" s="28" t="s">
        <v>18</v>
      </c>
      <c r="C19" s="13">
        <v>7284.8</v>
      </c>
      <c r="D19" s="7">
        <f>SUM(E19:G19)</f>
        <v>378.99999999999994</v>
      </c>
      <c r="E19" s="6">
        <v>292.4</v>
      </c>
      <c r="F19" s="7">
        <v>85.7</v>
      </c>
      <c r="G19" s="6">
        <v>0.9</v>
      </c>
      <c r="H19" s="7">
        <v>2.3</v>
      </c>
      <c r="I19" s="14">
        <v>6857.9</v>
      </c>
      <c r="J19" s="21">
        <v>7956</v>
      </c>
      <c r="K19" s="6">
        <f t="shared" si="0"/>
        <v>42.7</v>
      </c>
      <c r="L19" s="7">
        <v>33.9</v>
      </c>
      <c r="M19" s="6">
        <v>8.8</v>
      </c>
      <c r="N19" s="8" t="s">
        <v>32</v>
      </c>
      <c r="O19" s="6">
        <v>0.2</v>
      </c>
      <c r="P19" s="22">
        <v>752.7</v>
      </c>
      <c r="Q19" s="6">
        <v>47199</v>
      </c>
      <c r="R19" s="7">
        <v>2788</v>
      </c>
      <c r="S19" s="6">
        <v>194.4</v>
      </c>
      <c r="T19" s="7">
        <v>37.9</v>
      </c>
      <c r="U19" s="6">
        <v>40</v>
      </c>
      <c r="V19" s="7">
        <v>0.9</v>
      </c>
      <c r="W19" s="14">
        <v>4440.2</v>
      </c>
      <c r="X19" s="21">
        <v>1769.3</v>
      </c>
      <c r="Y19" s="6">
        <f t="shared" si="1"/>
        <v>103.1</v>
      </c>
      <c r="Z19" s="7">
        <v>64.1</v>
      </c>
      <c r="AA19" s="6">
        <v>39</v>
      </c>
      <c r="AB19" s="8" t="s">
        <v>31</v>
      </c>
      <c r="AC19" s="6">
        <v>12</v>
      </c>
      <c r="AD19" s="22">
        <v>1665</v>
      </c>
    </row>
    <row r="20" spans="1:30" ht="11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33" t="s">
        <v>38</v>
      </c>
      <c r="M21" s="33"/>
      <c r="N21" s="33"/>
      <c r="O21" s="33"/>
      <c r="P21" s="33"/>
      <c r="Q21" s="33"/>
      <c r="R21" s="33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1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5" customHeight="1">
      <c r="A23" s="49" t="s">
        <v>19</v>
      </c>
      <c r="B23" s="50"/>
      <c r="C23" s="13">
        <v>16.2</v>
      </c>
      <c r="D23" s="1" t="s">
        <v>29</v>
      </c>
      <c r="E23" s="2" t="s">
        <v>28</v>
      </c>
      <c r="F23" s="1" t="s">
        <v>28</v>
      </c>
      <c r="G23" s="2" t="s">
        <v>28</v>
      </c>
      <c r="H23" s="1" t="s">
        <v>28</v>
      </c>
      <c r="I23" s="14">
        <v>16.2</v>
      </c>
      <c r="J23" s="23" t="s">
        <v>29</v>
      </c>
      <c r="K23" s="2" t="s">
        <v>29</v>
      </c>
      <c r="L23" s="1" t="s">
        <v>29</v>
      </c>
      <c r="M23" s="2" t="s">
        <v>29</v>
      </c>
      <c r="N23" s="1" t="s">
        <v>29</v>
      </c>
      <c r="O23" s="2" t="s">
        <v>29</v>
      </c>
      <c r="P23" s="3" t="s">
        <v>29</v>
      </c>
      <c r="Q23" s="6">
        <v>16.2</v>
      </c>
      <c r="R23" s="1" t="s">
        <v>29</v>
      </c>
      <c r="S23" s="2" t="s">
        <v>29</v>
      </c>
      <c r="T23" s="1" t="s">
        <v>29</v>
      </c>
      <c r="U23" s="2" t="s">
        <v>29</v>
      </c>
      <c r="V23" s="1" t="s">
        <v>29</v>
      </c>
      <c r="W23" s="14">
        <v>16.2</v>
      </c>
      <c r="X23" s="23" t="s">
        <v>29</v>
      </c>
      <c r="Y23" s="6">
        <f t="shared" si="1"/>
        <v>0</v>
      </c>
      <c r="Z23" s="1" t="s">
        <v>29</v>
      </c>
      <c r="AA23" s="2" t="s">
        <v>29</v>
      </c>
      <c r="AB23" s="1" t="s">
        <v>29</v>
      </c>
      <c r="AC23" s="2" t="s">
        <v>29</v>
      </c>
      <c r="AD23" s="3" t="s">
        <v>29</v>
      </c>
    </row>
    <row r="24" spans="1:30" ht="11.25">
      <c r="A24" s="13"/>
      <c r="B24" s="14"/>
      <c r="C24" s="13"/>
      <c r="D24" s="7"/>
      <c r="E24" s="6"/>
      <c r="F24" s="7"/>
      <c r="G24" s="6"/>
      <c r="H24" s="7"/>
      <c r="I24" s="14"/>
      <c r="J24" s="21"/>
      <c r="K24" s="6"/>
      <c r="L24" s="7"/>
      <c r="M24" s="6"/>
      <c r="N24" s="7"/>
      <c r="O24" s="6"/>
      <c r="P24" s="22"/>
      <c r="Q24" s="6"/>
      <c r="R24" s="7"/>
      <c r="S24" s="6"/>
      <c r="T24" s="7"/>
      <c r="U24" s="6"/>
      <c r="V24" s="7"/>
      <c r="W24" s="14"/>
      <c r="X24" s="21"/>
      <c r="Y24" s="6"/>
      <c r="Z24" s="7"/>
      <c r="AA24" s="6"/>
      <c r="AB24" s="7"/>
      <c r="AC24" s="6"/>
      <c r="AD24" s="22"/>
    </row>
    <row r="25" spans="1:30" ht="15" customHeight="1">
      <c r="A25" s="49" t="s">
        <v>20</v>
      </c>
      <c r="B25" s="50"/>
      <c r="C25" s="13">
        <v>1738.9</v>
      </c>
      <c r="D25" s="7">
        <f>SUM(E25:G25)</f>
        <v>218.6</v>
      </c>
      <c r="E25" s="6">
        <v>181.1</v>
      </c>
      <c r="F25" s="7">
        <v>37.5</v>
      </c>
      <c r="G25" s="2" t="s">
        <v>29</v>
      </c>
      <c r="H25" s="1" t="s">
        <v>29</v>
      </c>
      <c r="I25" s="14">
        <v>1520.3</v>
      </c>
      <c r="J25" s="21">
        <v>47.6</v>
      </c>
      <c r="K25" s="6">
        <f t="shared" si="0"/>
        <v>2</v>
      </c>
      <c r="L25" s="7">
        <v>2</v>
      </c>
      <c r="M25" s="2" t="s">
        <v>29</v>
      </c>
      <c r="N25" s="1" t="s">
        <v>29</v>
      </c>
      <c r="O25" s="2" t="s">
        <v>29</v>
      </c>
      <c r="P25" s="22">
        <v>45.6</v>
      </c>
      <c r="Q25" s="6">
        <v>1417.1</v>
      </c>
      <c r="R25" s="7">
        <f>SUM(S25:U25)</f>
        <v>181.3</v>
      </c>
      <c r="S25" s="6">
        <v>170.3</v>
      </c>
      <c r="T25" s="7">
        <v>11</v>
      </c>
      <c r="U25" s="2" t="s">
        <v>29</v>
      </c>
      <c r="V25" s="1" t="s">
        <v>29</v>
      </c>
      <c r="W25" s="14">
        <v>1235.8</v>
      </c>
      <c r="X25" s="21">
        <v>274.2</v>
      </c>
      <c r="Y25" s="6">
        <f t="shared" si="1"/>
        <v>35.3</v>
      </c>
      <c r="Z25" s="7">
        <v>8.8</v>
      </c>
      <c r="AA25" s="6">
        <v>26.5</v>
      </c>
      <c r="AB25" s="1" t="s">
        <v>28</v>
      </c>
      <c r="AC25" s="2" t="s">
        <v>28</v>
      </c>
      <c r="AD25" s="22">
        <v>238.9</v>
      </c>
    </row>
    <row r="26" spans="1:30" ht="11.25">
      <c r="A26" s="13"/>
      <c r="B26" s="14"/>
      <c r="C26" s="13"/>
      <c r="D26" s="7"/>
      <c r="E26" s="6"/>
      <c r="F26" s="7"/>
      <c r="G26" s="6"/>
      <c r="H26" s="7"/>
      <c r="I26" s="14"/>
      <c r="J26" s="21"/>
      <c r="K26" s="6"/>
      <c r="L26" s="7"/>
      <c r="M26" s="6"/>
      <c r="N26" s="7"/>
      <c r="O26" s="6"/>
      <c r="P26" s="22"/>
      <c r="Q26" s="6"/>
      <c r="R26" s="7"/>
      <c r="S26" s="6"/>
      <c r="T26" s="7"/>
      <c r="U26" s="6"/>
      <c r="V26" s="7"/>
      <c r="W26" s="14"/>
      <c r="X26" s="21"/>
      <c r="Y26" s="6"/>
      <c r="Z26" s="7"/>
      <c r="AA26" s="6"/>
      <c r="AB26" s="7"/>
      <c r="AC26" s="6"/>
      <c r="AD26" s="22"/>
    </row>
    <row r="27" spans="1:30" ht="15" customHeight="1">
      <c r="A27" s="49" t="s">
        <v>21</v>
      </c>
      <c r="B27" s="50"/>
      <c r="C27" s="13">
        <v>223.6</v>
      </c>
      <c r="D27" s="7">
        <v>0.2</v>
      </c>
      <c r="E27" s="2" t="s">
        <v>29</v>
      </c>
      <c r="F27" s="1" t="s">
        <v>29</v>
      </c>
      <c r="G27" s="2" t="s">
        <v>29</v>
      </c>
      <c r="H27" s="1" t="s">
        <v>29</v>
      </c>
      <c r="I27" s="14">
        <v>223.4</v>
      </c>
      <c r="J27" s="21">
        <v>43.5</v>
      </c>
      <c r="K27" s="6">
        <f t="shared" si="0"/>
        <v>0.2</v>
      </c>
      <c r="L27" s="7">
        <v>0.2</v>
      </c>
      <c r="M27" s="2" t="s">
        <v>29</v>
      </c>
      <c r="N27" s="1" t="s">
        <v>29</v>
      </c>
      <c r="O27" s="2" t="s">
        <v>29</v>
      </c>
      <c r="P27" s="22">
        <v>43.3</v>
      </c>
      <c r="Q27" s="6">
        <v>127.3</v>
      </c>
      <c r="R27" s="1" t="s">
        <v>29</v>
      </c>
      <c r="S27" s="2" t="s">
        <v>29</v>
      </c>
      <c r="T27" s="1" t="s">
        <v>29</v>
      </c>
      <c r="U27" s="2" t="s">
        <v>29</v>
      </c>
      <c r="V27" s="1" t="s">
        <v>29</v>
      </c>
      <c r="W27" s="14">
        <v>127.3</v>
      </c>
      <c r="X27" s="21">
        <v>52.8</v>
      </c>
      <c r="Y27" s="6">
        <f t="shared" si="1"/>
        <v>0</v>
      </c>
      <c r="Z27" s="1" t="s">
        <v>29</v>
      </c>
      <c r="AA27" s="2" t="s">
        <v>29</v>
      </c>
      <c r="AB27" s="1" t="s">
        <v>29</v>
      </c>
      <c r="AC27" s="2" t="s">
        <v>29</v>
      </c>
      <c r="AD27" s="22">
        <v>52.8</v>
      </c>
    </row>
    <row r="28" spans="1:30" ht="11.25">
      <c r="A28" s="13"/>
      <c r="B28" s="14"/>
      <c r="C28" s="13"/>
      <c r="D28" s="7"/>
      <c r="E28" s="6"/>
      <c r="F28" s="7"/>
      <c r="G28" s="6"/>
      <c r="H28" s="7"/>
      <c r="I28" s="14"/>
      <c r="J28" s="21"/>
      <c r="K28" s="6"/>
      <c r="L28" s="7"/>
      <c r="M28" s="6"/>
      <c r="N28" s="7"/>
      <c r="O28" s="6"/>
      <c r="P28" s="22"/>
      <c r="Q28" s="6"/>
      <c r="R28" s="7"/>
      <c r="S28" s="6"/>
      <c r="T28" s="7"/>
      <c r="U28" s="6"/>
      <c r="V28" s="7"/>
      <c r="W28" s="14"/>
      <c r="X28" s="21"/>
      <c r="Y28" s="6"/>
      <c r="Z28" s="7"/>
      <c r="AA28" s="6"/>
      <c r="AB28" s="7"/>
      <c r="AC28" s="6"/>
      <c r="AD28" s="22"/>
    </row>
    <row r="29" spans="1:30" ht="15" customHeight="1">
      <c r="A29" s="49" t="s">
        <v>22</v>
      </c>
      <c r="B29" s="50"/>
      <c r="C29" s="13">
        <v>313.6</v>
      </c>
      <c r="D29" s="7">
        <f>SUM(E29:G29)</f>
        <v>14.7</v>
      </c>
      <c r="E29" s="6">
        <v>0.2</v>
      </c>
      <c r="F29" s="7">
        <v>14.5</v>
      </c>
      <c r="G29" s="2" t="s">
        <v>29</v>
      </c>
      <c r="H29" s="7">
        <v>1.2</v>
      </c>
      <c r="I29" s="14">
        <v>297.9</v>
      </c>
      <c r="J29" s="21">
        <v>63.6</v>
      </c>
      <c r="K29" s="6">
        <f t="shared" si="0"/>
        <v>1.3</v>
      </c>
      <c r="L29" s="1" t="s">
        <v>29</v>
      </c>
      <c r="M29" s="6">
        <v>1.3</v>
      </c>
      <c r="N29" s="1" t="s">
        <v>29</v>
      </c>
      <c r="O29" s="2" t="s">
        <v>29</v>
      </c>
      <c r="P29" s="22">
        <v>62.3</v>
      </c>
      <c r="Q29" s="6">
        <v>111.3</v>
      </c>
      <c r="R29" s="1" t="s">
        <v>29</v>
      </c>
      <c r="S29" s="2" t="s">
        <v>29</v>
      </c>
      <c r="T29" s="1" t="s">
        <v>29</v>
      </c>
      <c r="U29" s="2" t="s">
        <v>29</v>
      </c>
      <c r="V29" s="1" t="s">
        <v>29</v>
      </c>
      <c r="W29" s="14">
        <v>110.6</v>
      </c>
      <c r="X29" s="21">
        <v>138.7</v>
      </c>
      <c r="Y29" s="6">
        <f t="shared" si="1"/>
        <v>0</v>
      </c>
      <c r="Z29" s="1" t="s">
        <v>29</v>
      </c>
      <c r="AA29" s="2" t="s">
        <v>29</v>
      </c>
      <c r="AB29" s="1" t="s">
        <v>29</v>
      </c>
      <c r="AC29" s="2" t="s">
        <v>29</v>
      </c>
      <c r="AD29" s="22">
        <v>125</v>
      </c>
    </row>
    <row r="30" spans="1:30" ht="11.25">
      <c r="A30" s="13"/>
      <c r="B30" s="14"/>
      <c r="C30" s="13"/>
      <c r="D30" s="7"/>
      <c r="E30" s="6"/>
      <c r="F30" s="7"/>
      <c r="G30" s="6"/>
      <c r="H30" s="7"/>
      <c r="I30" s="14"/>
      <c r="J30" s="21"/>
      <c r="K30" s="6"/>
      <c r="L30" s="7"/>
      <c r="M30" s="6"/>
      <c r="N30" s="7"/>
      <c r="O30" s="6"/>
      <c r="P30" s="22"/>
      <c r="Q30" s="6"/>
      <c r="R30" s="7"/>
      <c r="S30" s="6"/>
      <c r="T30" s="7"/>
      <c r="U30" s="6"/>
      <c r="V30" s="7"/>
      <c r="W30" s="14"/>
      <c r="X30" s="21"/>
      <c r="Y30" s="6"/>
      <c r="Z30" s="7"/>
      <c r="AA30" s="6"/>
      <c r="AB30" s="7"/>
      <c r="AC30" s="6"/>
      <c r="AD30" s="22"/>
    </row>
    <row r="31" spans="1:30" ht="15" customHeight="1">
      <c r="A31" s="49" t="s">
        <v>23</v>
      </c>
      <c r="B31" s="50"/>
      <c r="C31" s="13">
        <v>369.7</v>
      </c>
      <c r="D31" s="7">
        <f>SUM(E31:G31)</f>
        <v>0.5</v>
      </c>
      <c r="E31" s="6">
        <v>0.5</v>
      </c>
      <c r="F31" s="1" t="s">
        <v>29</v>
      </c>
      <c r="G31" s="2" t="s">
        <v>29</v>
      </c>
      <c r="H31" s="1" t="s">
        <v>29</v>
      </c>
      <c r="I31" s="14">
        <v>369.2</v>
      </c>
      <c r="J31" s="21">
        <v>4.8</v>
      </c>
      <c r="K31" s="2" t="s">
        <v>29</v>
      </c>
      <c r="L31" s="1" t="s">
        <v>29</v>
      </c>
      <c r="M31" s="2" t="s">
        <v>29</v>
      </c>
      <c r="N31" s="1" t="s">
        <v>29</v>
      </c>
      <c r="O31" s="2" t="s">
        <v>29</v>
      </c>
      <c r="P31" s="22">
        <v>4.8</v>
      </c>
      <c r="Q31" s="6">
        <v>210.5</v>
      </c>
      <c r="R31" s="7">
        <f>SUM(S31:U31)</f>
        <v>0.5</v>
      </c>
      <c r="S31" s="6">
        <v>0.5</v>
      </c>
      <c r="T31" s="1" t="s">
        <v>29</v>
      </c>
      <c r="U31" s="2" t="s">
        <v>29</v>
      </c>
      <c r="V31" s="1" t="s">
        <v>29</v>
      </c>
      <c r="W31" s="14">
        <v>210</v>
      </c>
      <c r="X31" s="21">
        <v>154.4</v>
      </c>
      <c r="Y31" s="6">
        <f t="shared" si="1"/>
        <v>0</v>
      </c>
      <c r="Z31" s="1" t="s">
        <v>29</v>
      </c>
      <c r="AA31" s="2" t="s">
        <v>29</v>
      </c>
      <c r="AB31" s="1" t="s">
        <v>29</v>
      </c>
      <c r="AC31" s="2" t="s">
        <v>29</v>
      </c>
      <c r="AD31" s="22">
        <v>154.4</v>
      </c>
    </row>
    <row r="32" spans="1:30" ht="11.25">
      <c r="A32" s="13"/>
      <c r="B32" s="14"/>
      <c r="C32" s="13"/>
      <c r="D32" s="7"/>
      <c r="E32" s="6"/>
      <c r="F32" s="7"/>
      <c r="G32" s="6"/>
      <c r="H32" s="7"/>
      <c r="I32" s="14"/>
      <c r="J32" s="21"/>
      <c r="K32" s="6"/>
      <c r="L32" s="7"/>
      <c r="M32" s="6"/>
      <c r="N32" s="7"/>
      <c r="O32" s="6"/>
      <c r="P32" s="22"/>
      <c r="Q32" s="6"/>
      <c r="R32" s="7"/>
      <c r="S32" s="6"/>
      <c r="T32" s="7"/>
      <c r="U32" s="6"/>
      <c r="V32" s="7"/>
      <c r="W32" s="14"/>
      <c r="X32" s="21"/>
      <c r="Y32" s="6"/>
      <c r="Z32" s="7"/>
      <c r="AA32" s="6"/>
      <c r="AB32" s="7"/>
      <c r="AC32" s="6"/>
      <c r="AD32" s="22"/>
    </row>
    <row r="33" spans="1:30" ht="15" customHeight="1">
      <c r="A33" s="49" t="s">
        <v>24</v>
      </c>
      <c r="B33" s="50"/>
      <c r="C33" s="13">
        <v>222.1</v>
      </c>
      <c r="D33" s="7">
        <f>SUM(E33:G33)</f>
        <v>3.5</v>
      </c>
      <c r="E33" s="6">
        <v>3.5</v>
      </c>
      <c r="F33" s="1" t="s">
        <v>29</v>
      </c>
      <c r="G33" s="2" t="s">
        <v>29</v>
      </c>
      <c r="H33" s="1" t="s">
        <v>29</v>
      </c>
      <c r="I33" s="14">
        <v>218.6</v>
      </c>
      <c r="J33" s="21">
        <v>50.8</v>
      </c>
      <c r="K33" s="6">
        <f t="shared" si="0"/>
        <v>3.5</v>
      </c>
      <c r="L33" s="7">
        <v>3.5</v>
      </c>
      <c r="M33" s="2" t="s">
        <v>29</v>
      </c>
      <c r="N33" s="1" t="s">
        <v>29</v>
      </c>
      <c r="O33" s="2" t="s">
        <v>29</v>
      </c>
      <c r="P33" s="22">
        <v>47.3</v>
      </c>
      <c r="Q33" s="6">
        <v>106.7</v>
      </c>
      <c r="R33" s="1" t="s">
        <v>29</v>
      </c>
      <c r="S33" s="2" t="s">
        <v>29</v>
      </c>
      <c r="T33" s="1" t="s">
        <v>29</v>
      </c>
      <c r="U33" s="2" t="s">
        <v>29</v>
      </c>
      <c r="V33" s="1" t="s">
        <v>29</v>
      </c>
      <c r="W33" s="14">
        <v>106.7</v>
      </c>
      <c r="X33" s="21">
        <v>64.6</v>
      </c>
      <c r="Y33" s="6">
        <f t="shared" si="1"/>
        <v>0</v>
      </c>
      <c r="Z33" s="1" t="s">
        <v>29</v>
      </c>
      <c r="AA33" s="2" t="s">
        <v>29</v>
      </c>
      <c r="AB33" s="1" t="s">
        <v>29</v>
      </c>
      <c r="AC33" s="2" t="s">
        <v>29</v>
      </c>
      <c r="AD33" s="22">
        <v>64.6</v>
      </c>
    </row>
    <row r="34" spans="1:30" ht="11.25">
      <c r="A34" s="13"/>
      <c r="B34" s="14"/>
      <c r="C34" s="13"/>
      <c r="D34" s="7"/>
      <c r="E34" s="6"/>
      <c r="F34" s="7"/>
      <c r="G34" s="6"/>
      <c r="H34" s="7"/>
      <c r="I34" s="14"/>
      <c r="J34" s="21"/>
      <c r="K34" s="6"/>
      <c r="L34" s="7"/>
      <c r="M34" s="6"/>
      <c r="N34" s="7"/>
      <c r="O34" s="6"/>
      <c r="P34" s="22"/>
      <c r="Q34" s="6"/>
      <c r="R34" s="7"/>
      <c r="S34" s="6"/>
      <c r="T34" s="7"/>
      <c r="U34" s="6"/>
      <c r="V34" s="7"/>
      <c r="W34" s="14"/>
      <c r="X34" s="21"/>
      <c r="Y34" s="6"/>
      <c r="Z34" s="7"/>
      <c r="AA34" s="6"/>
      <c r="AB34" s="7"/>
      <c r="AC34" s="6"/>
      <c r="AD34" s="22"/>
    </row>
    <row r="35" spans="1:30" ht="15" customHeight="1">
      <c r="A35" s="49" t="s">
        <v>25</v>
      </c>
      <c r="B35" s="50"/>
      <c r="C35" s="13">
        <v>1754.8</v>
      </c>
      <c r="D35" s="7">
        <v>42.7</v>
      </c>
      <c r="E35" s="6">
        <v>39.5</v>
      </c>
      <c r="F35" s="7">
        <v>3.2</v>
      </c>
      <c r="G35" s="6">
        <v>0.4</v>
      </c>
      <c r="H35" s="7">
        <v>0.6</v>
      </c>
      <c r="I35" s="14">
        <v>1711.5</v>
      </c>
      <c r="J35" s="21">
        <v>156.1</v>
      </c>
      <c r="K35" s="6">
        <f t="shared" si="0"/>
        <v>13.2</v>
      </c>
      <c r="L35" s="7">
        <v>11.2</v>
      </c>
      <c r="M35" s="6">
        <v>2</v>
      </c>
      <c r="N35" s="1" t="s">
        <v>29</v>
      </c>
      <c r="O35" s="6">
        <v>0.2</v>
      </c>
      <c r="P35" s="22">
        <v>142.7</v>
      </c>
      <c r="Q35" s="6">
        <v>1260.5</v>
      </c>
      <c r="R35" s="7">
        <f>SUM(S35:U35)</f>
        <v>23.7</v>
      </c>
      <c r="S35" s="6">
        <v>22.5</v>
      </c>
      <c r="T35" s="7">
        <v>1.2</v>
      </c>
      <c r="U35" s="2" t="s">
        <v>29</v>
      </c>
      <c r="V35" s="7">
        <v>0.4</v>
      </c>
      <c r="W35" s="14">
        <v>1236.4</v>
      </c>
      <c r="X35" s="21">
        <v>338.2</v>
      </c>
      <c r="Y35" s="6">
        <f t="shared" si="1"/>
        <v>5.8</v>
      </c>
      <c r="Z35" s="7">
        <v>5.8</v>
      </c>
      <c r="AA35" s="2" t="s">
        <v>29</v>
      </c>
      <c r="AB35" s="1" t="s">
        <v>29</v>
      </c>
      <c r="AC35" s="2" t="s">
        <v>29</v>
      </c>
      <c r="AD35" s="22">
        <v>332.4</v>
      </c>
    </row>
    <row r="36" spans="1:30" ht="11.25">
      <c r="A36" s="13"/>
      <c r="B36" s="14"/>
      <c r="C36" s="13"/>
      <c r="D36" s="7"/>
      <c r="E36" s="6"/>
      <c r="F36" s="7"/>
      <c r="G36" s="6"/>
      <c r="H36" s="7"/>
      <c r="I36" s="14"/>
      <c r="J36" s="21"/>
      <c r="K36" s="6"/>
      <c r="L36" s="7"/>
      <c r="M36" s="6"/>
      <c r="N36" s="7"/>
      <c r="O36" s="6"/>
      <c r="P36" s="22"/>
      <c r="Q36" s="6"/>
      <c r="R36" s="7"/>
      <c r="S36" s="6"/>
      <c r="T36" s="7"/>
      <c r="U36" s="6"/>
      <c r="V36" s="7"/>
      <c r="W36" s="14"/>
      <c r="X36" s="21"/>
      <c r="Y36" s="6"/>
      <c r="Z36" s="7"/>
      <c r="AA36" s="6"/>
      <c r="AB36" s="7"/>
      <c r="AC36" s="6"/>
      <c r="AD36" s="22"/>
    </row>
    <row r="37" spans="1:30" ht="15" customHeight="1">
      <c r="A37" s="49" t="s">
        <v>26</v>
      </c>
      <c r="B37" s="50"/>
      <c r="C37" s="13">
        <v>2645.9</v>
      </c>
      <c r="D37" s="7">
        <v>144.6</v>
      </c>
      <c r="E37" s="6">
        <v>67.6</v>
      </c>
      <c r="F37" s="7">
        <v>30.5</v>
      </c>
      <c r="G37" s="6">
        <v>0.5</v>
      </c>
      <c r="H37" s="7">
        <v>0.5</v>
      </c>
      <c r="I37" s="14">
        <v>2500.8</v>
      </c>
      <c r="J37" s="21">
        <v>429.2</v>
      </c>
      <c r="K37" s="6">
        <f t="shared" si="0"/>
        <v>22.5</v>
      </c>
      <c r="L37" s="7">
        <v>17</v>
      </c>
      <c r="M37" s="6">
        <v>5.5</v>
      </c>
      <c r="N37" s="1" t="s">
        <v>29</v>
      </c>
      <c r="O37" s="2" t="s">
        <v>29</v>
      </c>
      <c r="P37" s="22">
        <v>406.7</v>
      </c>
      <c r="Q37" s="6">
        <v>1470.3</v>
      </c>
      <c r="R37" s="7">
        <v>72.6</v>
      </c>
      <c r="S37" s="6">
        <v>1.1</v>
      </c>
      <c r="T37" s="7">
        <v>25</v>
      </c>
      <c r="U37" s="6">
        <v>40</v>
      </c>
      <c r="V37" s="7">
        <v>0.5</v>
      </c>
      <c r="W37" s="14">
        <v>1397.2</v>
      </c>
      <c r="X37" s="21">
        <v>746.4</v>
      </c>
      <c r="Y37" s="6">
        <f t="shared" si="1"/>
        <v>49.5</v>
      </c>
      <c r="Z37" s="7">
        <v>49.5</v>
      </c>
      <c r="AA37" s="2" t="s">
        <v>29</v>
      </c>
      <c r="AB37" s="1" t="s">
        <v>29</v>
      </c>
      <c r="AC37" s="2" t="s">
        <v>29</v>
      </c>
      <c r="AD37" s="22">
        <v>696.9</v>
      </c>
    </row>
    <row r="38" spans="1:30" ht="14.25" thickBot="1">
      <c r="A38" s="29"/>
      <c r="B38" s="30"/>
      <c r="C38" s="15"/>
      <c r="D38" s="16"/>
      <c r="E38" s="17"/>
      <c r="F38" s="16"/>
      <c r="G38" s="17"/>
      <c r="H38" s="16"/>
      <c r="I38" s="18"/>
      <c r="J38" s="24"/>
      <c r="K38" s="17"/>
      <c r="L38" s="16"/>
      <c r="M38" s="17"/>
      <c r="N38" s="16"/>
      <c r="O38" s="17"/>
      <c r="P38" s="25"/>
      <c r="Q38" s="17"/>
      <c r="R38" s="16"/>
      <c r="S38" s="17"/>
      <c r="T38" s="16"/>
      <c r="U38" s="17"/>
      <c r="V38" s="16"/>
      <c r="W38" s="18"/>
      <c r="X38" s="24"/>
      <c r="Y38" s="17"/>
      <c r="Z38" s="16"/>
      <c r="AA38" s="17"/>
      <c r="AB38" s="16"/>
      <c r="AC38" s="17"/>
      <c r="AD38" s="25"/>
    </row>
  </sheetData>
  <mergeCells count="30">
    <mergeCell ref="J5:J6"/>
    <mergeCell ref="P5:P6"/>
    <mergeCell ref="Q5:Q6"/>
    <mergeCell ref="C5:C6"/>
    <mergeCell ref="D5:G5"/>
    <mergeCell ref="H5:H6"/>
    <mergeCell ref="I5:I6"/>
    <mergeCell ref="A23:B23"/>
    <mergeCell ref="A25:B25"/>
    <mergeCell ref="A27:B27"/>
    <mergeCell ref="A29:B29"/>
    <mergeCell ref="A31:B31"/>
    <mergeCell ref="A33:B33"/>
    <mergeCell ref="A35:B35"/>
    <mergeCell ref="A37:B37"/>
    <mergeCell ref="AC5:AC6"/>
    <mergeCell ref="K5:N5"/>
    <mergeCell ref="O5:O6"/>
    <mergeCell ref="R5:U5"/>
    <mergeCell ref="V5:V6"/>
    <mergeCell ref="L21:R21"/>
    <mergeCell ref="K2:V2"/>
    <mergeCell ref="AD5:AD6"/>
    <mergeCell ref="C4:I4"/>
    <mergeCell ref="J4:P4"/>
    <mergeCell ref="Q4:W4"/>
    <mergeCell ref="X4:AD4"/>
    <mergeCell ref="W5:W6"/>
    <mergeCell ref="X5:X6"/>
    <mergeCell ref="Y5:AB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&amp;R&amp;"ＭＳ Ｐ明朝,標準"&amp;9昭和15年統計書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2002-09-30T01:04:58Z</cp:lastPrinted>
  <dcterms:created xsi:type="dcterms:W3CDTF">2002-07-28T01:39:04Z</dcterms:created>
  <dcterms:modified xsi:type="dcterms:W3CDTF">2003-03-31T07:44:29Z</dcterms:modified>
  <cp:category/>
  <cp:version/>
  <cp:contentType/>
  <cp:contentStatus/>
</cp:coreProperties>
</file>