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4725" activeTab="0"/>
  </bookViews>
  <sheets>
    <sheet name="T02-04-049F" sheetId="1" r:id="rId1"/>
  </sheets>
  <definedNames/>
  <calcPr fullCalcOnLoad="1"/>
</workbook>
</file>

<file path=xl/sharedStrings.xml><?xml version="1.0" encoding="utf-8"?>
<sst xmlns="http://schemas.openxmlformats.org/spreadsheetml/2006/main" count="79" uniqueCount="35">
  <si>
    <t>郡市別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</si>
  <si>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</si>
  <si>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</si>
  <si>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</si>
  <si>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</si>
  <si>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</si>
  <si>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</si>
  <si>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</si>
  <si>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</si>
  <si>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</si>
  <si>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</si>
  <si>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</si>
  <si>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年末現在</t>
  </si>
  <si>
    <t>-</t>
  </si>
  <si>
    <t>５反未満</t>
  </si>
  <si>
    <t>５反以上</t>
  </si>
  <si>
    <t>１町以上</t>
  </si>
  <si>
    <t>２町以上</t>
  </si>
  <si>
    <t>３町以上</t>
  </si>
  <si>
    <t>４町以上</t>
  </si>
  <si>
    <t>５町以上</t>
  </si>
  <si>
    <t>１０町以上</t>
  </si>
  <si>
    <t>２０町以上</t>
  </si>
  <si>
    <t>３０町以上</t>
  </si>
  <si>
    <t>４０町以上</t>
  </si>
  <si>
    <t>５０町以上</t>
  </si>
  <si>
    <t>備考　×印は耕作に従事せさる地主なり</t>
  </si>
  <si>
    <t>-</t>
  </si>
  <si>
    <t>４１年</t>
  </si>
  <si>
    <t>４２年</t>
  </si>
  <si>
    <t>第４９  所有田畑の広狭別農家</t>
  </si>
  <si>
    <t>大正元年</t>
  </si>
  <si>
    <t>４４年</t>
  </si>
  <si>
    <t>４３年</t>
  </si>
  <si>
    <t>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</si>
</sst>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left" vertical="center"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left"/>
    </xf>
    <xf numFmtId="176" fontId="1" fillId="0" borderId="18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left"/>
    </xf>
    <xf numFmtId="176" fontId="1" fillId="0" borderId="19" xfId="0" applyNumberFormat="1" applyFont="1" applyBorder="1" applyAlignment="1">
      <alignment horizontal="left"/>
    </xf>
    <xf numFmtId="176" fontId="1" fillId="0" borderId="20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 horizontal="right"/>
    </xf>
    <xf numFmtId="176" fontId="1" fillId="0" borderId="22" xfId="0" applyNumberFormat="1" applyFont="1" applyBorder="1" applyAlignment="1">
      <alignment horizontal="right"/>
    </xf>
    <xf numFmtId="176" fontId="1" fillId="0" borderId="23" xfId="0" applyNumberFormat="1" applyFont="1" applyBorder="1" applyAlignment="1">
      <alignment/>
    </xf>
    <xf numFmtId="176" fontId="1" fillId="0" borderId="24" xfId="0" applyNumberFormat="1" applyFont="1" applyBorder="1" applyAlignment="1">
      <alignment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center"/>
    </xf>
    <xf numFmtId="176" fontId="3" fillId="0" borderId="2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125" style="1" customWidth="1"/>
    <col min="2" max="2" width="2.625" style="1" customWidth="1"/>
    <col min="3" max="3" width="7.125" style="1" customWidth="1"/>
    <col min="4" max="16384" width="9.375" style="1" customWidth="1"/>
  </cols>
  <sheetData>
    <row r="1" spans="1:15" s="17" customFormat="1" ht="12" customHeight="1">
      <c r="A1" s="17" t="s">
        <v>11</v>
      </c>
      <c r="B1" s="36" t="s">
        <v>30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18" t="s">
        <v>12</v>
      </c>
    </row>
    <row r="2" spans="1:15" s="2" customFormat="1" ht="10.5" customHeight="1">
      <c r="A2" s="8" t="s">
        <v>0</v>
      </c>
      <c r="B2" s="34" t="s">
        <v>14</v>
      </c>
      <c r="C2" s="35"/>
      <c r="D2" s="7" t="s">
        <v>15</v>
      </c>
      <c r="E2" s="6" t="s">
        <v>16</v>
      </c>
      <c r="F2" s="10" t="s">
        <v>17</v>
      </c>
      <c r="G2" s="10" t="s">
        <v>18</v>
      </c>
      <c r="H2" s="10" t="s">
        <v>19</v>
      </c>
      <c r="I2" s="10" t="s">
        <v>20</v>
      </c>
      <c r="J2" s="10" t="s">
        <v>21</v>
      </c>
      <c r="K2" s="10" t="s">
        <v>22</v>
      </c>
      <c r="L2" s="10" t="s">
        <v>23</v>
      </c>
      <c r="M2" s="10" t="s">
        <v>24</v>
      </c>
      <c r="N2" s="10" t="s">
        <v>25</v>
      </c>
      <c r="O2" s="9" t="s">
        <v>1</v>
      </c>
    </row>
    <row r="3" spans="1:15" ht="10.5" customHeight="1">
      <c r="A3" s="3" t="s">
        <v>3</v>
      </c>
      <c r="B3" s="29"/>
      <c r="C3" s="26" t="s">
        <v>13</v>
      </c>
      <c r="D3" s="5" t="s">
        <v>13</v>
      </c>
      <c r="E3" s="5" t="s">
        <v>13</v>
      </c>
      <c r="F3" s="5" t="s">
        <v>13</v>
      </c>
      <c r="G3" s="5" t="s">
        <v>13</v>
      </c>
      <c r="H3" s="5" t="s">
        <v>13</v>
      </c>
      <c r="I3" s="5" t="s">
        <v>13</v>
      </c>
      <c r="J3" s="5" t="s">
        <v>13</v>
      </c>
      <c r="K3" s="5" t="s">
        <v>13</v>
      </c>
      <c r="L3" s="5" t="s">
        <v>13</v>
      </c>
      <c r="M3" s="5" t="s">
        <v>13</v>
      </c>
      <c r="N3" s="5" t="s">
        <v>13</v>
      </c>
      <c r="O3" s="13" t="s">
        <v>13</v>
      </c>
    </row>
    <row r="4" spans="1:15" ht="10.5" customHeight="1">
      <c r="A4" s="4"/>
      <c r="B4" s="31" t="s">
        <v>34</v>
      </c>
      <c r="C4" s="12">
        <v>213</v>
      </c>
      <c r="D4" s="11">
        <v>45</v>
      </c>
      <c r="E4" s="11">
        <v>54</v>
      </c>
      <c r="F4" s="11">
        <v>25</v>
      </c>
      <c r="G4" s="11">
        <v>10</v>
      </c>
      <c r="H4" s="11">
        <v>9</v>
      </c>
      <c r="I4" s="11">
        <v>14</v>
      </c>
      <c r="J4" s="11">
        <v>13</v>
      </c>
      <c r="K4" s="11">
        <v>2</v>
      </c>
      <c r="L4" s="11">
        <v>1</v>
      </c>
      <c r="M4" s="11">
        <v>2</v>
      </c>
      <c r="N4" s="11">
        <v>3</v>
      </c>
      <c r="O4" s="15">
        <v>391</v>
      </c>
    </row>
    <row r="5" spans="1:15" ht="10.5" customHeight="1">
      <c r="A5" s="4" t="s">
        <v>4</v>
      </c>
      <c r="B5" s="30"/>
      <c r="C5" s="12">
        <v>6117</v>
      </c>
      <c r="D5" s="11">
        <v>1518</v>
      </c>
      <c r="E5" s="11">
        <v>830</v>
      </c>
      <c r="F5" s="11">
        <v>316</v>
      </c>
      <c r="G5" s="11">
        <v>171</v>
      </c>
      <c r="H5" s="11">
        <v>92</v>
      </c>
      <c r="I5" s="11">
        <v>118</v>
      </c>
      <c r="J5" s="11">
        <v>61</v>
      </c>
      <c r="K5" s="11">
        <v>21</v>
      </c>
      <c r="L5" s="11">
        <v>6</v>
      </c>
      <c r="M5" s="11" t="s">
        <v>27</v>
      </c>
      <c r="N5" s="11">
        <v>1</v>
      </c>
      <c r="O5" s="15">
        <v>9251</v>
      </c>
    </row>
    <row r="6" spans="1:15" ht="10.5" customHeight="1">
      <c r="A6" s="4"/>
      <c r="B6" s="31" t="s">
        <v>34</v>
      </c>
      <c r="C6" s="12">
        <v>1442</v>
      </c>
      <c r="D6" s="11">
        <v>1061</v>
      </c>
      <c r="E6" s="11">
        <v>67</v>
      </c>
      <c r="F6" s="11">
        <v>32</v>
      </c>
      <c r="G6" s="11">
        <v>19</v>
      </c>
      <c r="H6" s="11">
        <v>18</v>
      </c>
      <c r="I6" s="11">
        <v>23</v>
      </c>
      <c r="J6" s="11">
        <v>17</v>
      </c>
      <c r="K6" s="11">
        <v>4</v>
      </c>
      <c r="L6" s="11">
        <v>4</v>
      </c>
      <c r="M6" s="11">
        <v>2</v>
      </c>
      <c r="N6" s="11">
        <v>1</v>
      </c>
      <c r="O6" s="15">
        <v>2690</v>
      </c>
    </row>
    <row r="7" spans="1:15" ht="10.5" customHeight="1">
      <c r="A7" s="4" t="s">
        <v>5</v>
      </c>
      <c r="B7" s="30"/>
      <c r="C7" s="12">
        <v>5681</v>
      </c>
      <c r="D7" s="11">
        <v>2579</v>
      </c>
      <c r="E7" s="11">
        <v>1581</v>
      </c>
      <c r="F7" s="11">
        <v>598</v>
      </c>
      <c r="G7" s="11">
        <v>273</v>
      </c>
      <c r="H7" s="11">
        <v>113</v>
      </c>
      <c r="I7" s="11">
        <v>122</v>
      </c>
      <c r="J7" s="11">
        <v>41</v>
      </c>
      <c r="K7" s="11">
        <v>15</v>
      </c>
      <c r="L7" s="11">
        <v>2</v>
      </c>
      <c r="M7" s="11">
        <v>1</v>
      </c>
      <c r="N7" s="11">
        <v>3</v>
      </c>
      <c r="O7" s="15">
        <v>11009</v>
      </c>
    </row>
    <row r="8" spans="1:15" ht="10.5" customHeight="1">
      <c r="A8" s="4"/>
      <c r="B8" s="31" t="s">
        <v>34</v>
      </c>
      <c r="C8" s="12">
        <v>160</v>
      </c>
      <c r="D8" s="11">
        <v>19</v>
      </c>
      <c r="E8" s="11">
        <v>13</v>
      </c>
      <c r="F8" s="11">
        <v>7</v>
      </c>
      <c r="G8" s="11">
        <v>6</v>
      </c>
      <c r="H8" s="11">
        <v>7</v>
      </c>
      <c r="I8" s="11">
        <v>13</v>
      </c>
      <c r="J8" s="11">
        <v>4</v>
      </c>
      <c r="K8" s="11">
        <v>2</v>
      </c>
      <c r="L8" s="11" t="s">
        <v>27</v>
      </c>
      <c r="M8" s="11" t="s">
        <v>27</v>
      </c>
      <c r="N8" s="11">
        <v>1</v>
      </c>
      <c r="O8" s="15">
        <v>232</v>
      </c>
    </row>
    <row r="9" spans="1:15" ht="10.5" customHeight="1">
      <c r="A9" s="4" t="s">
        <v>6</v>
      </c>
      <c r="B9" s="30"/>
      <c r="C9" s="12">
        <v>4416</v>
      </c>
      <c r="D9" s="11">
        <v>2151</v>
      </c>
      <c r="E9" s="11">
        <v>1161</v>
      </c>
      <c r="F9" s="11">
        <v>561</v>
      </c>
      <c r="G9" s="11">
        <v>294</v>
      </c>
      <c r="H9" s="11">
        <v>213</v>
      </c>
      <c r="I9" s="11">
        <v>252</v>
      </c>
      <c r="J9" s="11">
        <v>133</v>
      </c>
      <c r="K9" s="11">
        <v>33</v>
      </c>
      <c r="L9" s="11">
        <v>9</v>
      </c>
      <c r="M9" s="11">
        <v>1</v>
      </c>
      <c r="N9" s="11">
        <v>2</v>
      </c>
      <c r="O9" s="15">
        <v>9226</v>
      </c>
    </row>
    <row r="10" spans="1:15" ht="10.5" customHeight="1">
      <c r="A10" s="4"/>
      <c r="B10" s="31" t="s">
        <v>34</v>
      </c>
      <c r="C10" s="12">
        <v>381</v>
      </c>
      <c r="D10" s="11">
        <v>24</v>
      </c>
      <c r="E10" s="11">
        <v>24</v>
      </c>
      <c r="F10" s="11">
        <v>6</v>
      </c>
      <c r="G10" s="11">
        <v>7</v>
      </c>
      <c r="H10" s="11">
        <v>6</v>
      </c>
      <c r="I10" s="11">
        <v>19</v>
      </c>
      <c r="J10" s="11">
        <v>4</v>
      </c>
      <c r="K10" s="11">
        <v>2</v>
      </c>
      <c r="L10" s="11">
        <v>2</v>
      </c>
      <c r="M10" s="11" t="s">
        <v>13</v>
      </c>
      <c r="N10" s="11" t="s">
        <v>27</v>
      </c>
      <c r="O10" s="15">
        <v>475</v>
      </c>
    </row>
    <row r="11" spans="1:15" ht="10.5" customHeight="1">
      <c r="A11" s="4" t="s">
        <v>7</v>
      </c>
      <c r="B11" s="30"/>
      <c r="C11" s="12">
        <v>2059</v>
      </c>
      <c r="D11" s="11">
        <v>1183</v>
      </c>
      <c r="E11" s="11">
        <v>944</v>
      </c>
      <c r="F11" s="11">
        <v>642</v>
      </c>
      <c r="G11" s="11">
        <v>363</v>
      </c>
      <c r="H11" s="11">
        <v>246</v>
      </c>
      <c r="I11" s="11">
        <v>216</v>
      </c>
      <c r="J11" s="11">
        <v>117</v>
      </c>
      <c r="K11" s="11">
        <v>19</v>
      </c>
      <c r="L11" s="11">
        <v>7</v>
      </c>
      <c r="M11" s="11">
        <v>1</v>
      </c>
      <c r="N11" s="11">
        <v>1</v>
      </c>
      <c r="O11" s="15">
        <v>5698</v>
      </c>
    </row>
    <row r="12" spans="1:15" ht="10.5" customHeight="1">
      <c r="A12" s="4"/>
      <c r="B12" s="31" t="s">
        <v>34</v>
      </c>
      <c r="C12" s="12">
        <v>285</v>
      </c>
      <c r="D12" s="12">
        <v>30</v>
      </c>
      <c r="E12" s="11">
        <v>25</v>
      </c>
      <c r="F12" s="11">
        <v>10</v>
      </c>
      <c r="G12" s="11">
        <v>9</v>
      </c>
      <c r="H12" s="11">
        <v>8</v>
      </c>
      <c r="I12" s="11">
        <v>7</v>
      </c>
      <c r="J12" s="11">
        <v>2</v>
      </c>
      <c r="K12" s="11">
        <v>2</v>
      </c>
      <c r="L12" s="11">
        <v>1</v>
      </c>
      <c r="M12" s="11" t="s">
        <v>27</v>
      </c>
      <c r="N12" s="11" t="s">
        <v>27</v>
      </c>
      <c r="O12" s="15">
        <v>379</v>
      </c>
    </row>
    <row r="13" spans="1:15" ht="10.5" customHeight="1">
      <c r="A13" s="4" t="s">
        <v>8</v>
      </c>
      <c r="B13" s="30"/>
      <c r="C13" s="12">
        <v>2607</v>
      </c>
      <c r="D13" s="12">
        <v>1104</v>
      </c>
      <c r="E13" s="11">
        <v>1011</v>
      </c>
      <c r="F13" s="11">
        <v>879</v>
      </c>
      <c r="G13" s="11">
        <v>918</v>
      </c>
      <c r="H13" s="11">
        <v>672</v>
      </c>
      <c r="I13" s="11">
        <v>506</v>
      </c>
      <c r="J13" s="11">
        <v>227</v>
      </c>
      <c r="K13" s="11">
        <v>61</v>
      </c>
      <c r="L13" s="11">
        <v>21</v>
      </c>
      <c r="M13" s="11">
        <v>8</v>
      </c>
      <c r="N13" s="11">
        <v>6</v>
      </c>
      <c r="O13" s="15">
        <v>8020</v>
      </c>
    </row>
    <row r="14" spans="1:15" ht="10.5" customHeight="1">
      <c r="A14" s="4"/>
      <c r="B14" s="31" t="s">
        <v>34</v>
      </c>
      <c r="C14" s="12">
        <v>45</v>
      </c>
      <c r="D14" s="12" t="s">
        <v>13</v>
      </c>
      <c r="E14" s="11" t="s">
        <v>13</v>
      </c>
      <c r="F14" s="11">
        <v>9</v>
      </c>
      <c r="G14" s="11">
        <v>6</v>
      </c>
      <c r="H14" s="11">
        <v>6</v>
      </c>
      <c r="I14" s="11">
        <v>8</v>
      </c>
      <c r="J14" s="11">
        <v>3</v>
      </c>
      <c r="K14" s="11" t="s">
        <v>13</v>
      </c>
      <c r="L14" s="11" t="s">
        <v>13</v>
      </c>
      <c r="M14" s="11" t="s">
        <v>13</v>
      </c>
      <c r="N14" s="11" t="s">
        <v>27</v>
      </c>
      <c r="O14" s="15">
        <v>77</v>
      </c>
    </row>
    <row r="15" spans="1:15" ht="10.5" customHeight="1">
      <c r="A15" s="4" t="s">
        <v>9</v>
      </c>
      <c r="B15" s="30"/>
      <c r="C15" s="12">
        <v>7468</v>
      </c>
      <c r="D15" s="12">
        <v>3681</v>
      </c>
      <c r="E15" s="11">
        <v>2661</v>
      </c>
      <c r="F15" s="11">
        <v>1213</v>
      </c>
      <c r="G15" s="11">
        <v>761</v>
      </c>
      <c r="H15" s="11">
        <v>439</v>
      </c>
      <c r="I15" s="11">
        <v>613</v>
      </c>
      <c r="J15" s="11">
        <v>202</v>
      </c>
      <c r="K15" s="11">
        <v>52</v>
      </c>
      <c r="L15" s="11">
        <v>11</v>
      </c>
      <c r="M15" s="11" t="s">
        <v>27</v>
      </c>
      <c r="N15" s="11">
        <v>3</v>
      </c>
      <c r="O15" s="15">
        <v>17104</v>
      </c>
    </row>
    <row r="16" spans="1:15" ht="10.5" customHeight="1">
      <c r="A16" s="4"/>
      <c r="B16" s="31" t="s">
        <v>34</v>
      </c>
      <c r="C16" s="12">
        <v>187</v>
      </c>
      <c r="D16" s="12">
        <v>23</v>
      </c>
      <c r="E16" s="11">
        <v>9</v>
      </c>
      <c r="F16" s="11">
        <v>16</v>
      </c>
      <c r="G16" s="11">
        <v>8</v>
      </c>
      <c r="H16" s="11">
        <v>4</v>
      </c>
      <c r="I16" s="11">
        <v>14</v>
      </c>
      <c r="J16" s="11">
        <v>8</v>
      </c>
      <c r="K16" s="11">
        <v>5</v>
      </c>
      <c r="L16" s="11">
        <v>3</v>
      </c>
      <c r="M16" s="11" t="s">
        <v>27</v>
      </c>
      <c r="N16" s="11" t="s">
        <v>27</v>
      </c>
      <c r="O16" s="15">
        <v>274</v>
      </c>
    </row>
    <row r="17" spans="1:15" ht="10.5" customHeight="1">
      <c r="A17" s="4" t="s">
        <v>10</v>
      </c>
      <c r="B17" s="30"/>
      <c r="C17" s="12">
        <v>9594</v>
      </c>
      <c r="D17" s="12">
        <v>3683</v>
      </c>
      <c r="E17" s="11">
        <v>2355</v>
      </c>
      <c r="F17" s="11">
        <v>885</v>
      </c>
      <c r="G17" s="11">
        <v>391</v>
      </c>
      <c r="H17" s="11">
        <v>169</v>
      </c>
      <c r="I17" s="11">
        <v>110</v>
      </c>
      <c r="J17" s="11">
        <v>33</v>
      </c>
      <c r="K17" s="11">
        <v>14</v>
      </c>
      <c r="L17" s="11">
        <v>6</v>
      </c>
      <c r="M17" s="11" t="s">
        <v>27</v>
      </c>
      <c r="N17" s="11">
        <v>3</v>
      </c>
      <c r="O17" s="15">
        <v>17243</v>
      </c>
    </row>
    <row r="18" spans="1:15" ht="10.5" customHeight="1">
      <c r="A18" s="4"/>
      <c r="B18" s="31" t="s">
        <v>34</v>
      </c>
      <c r="C18" s="12">
        <v>601</v>
      </c>
      <c r="D18" s="12">
        <v>32</v>
      </c>
      <c r="E18" s="11">
        <v>24</v>
      </c>
      <c r="F18" s="11">
        <v>9</v>
      </c>
      <c r="G18" s="11">
        <v>4</v>
      </c>
      <c r="H18" s="11">
        <v>3</v>
      </c>
      <c r="I18" s="11">
        <v>1</v>
      </c>
      <c r="J18" s="11">
        <v>3</v>
      </c>
      <c r="K18" s="11">
        <v>100</v>
      </c>
      <c r="L18" s="11" t="s">
        <v>27</v>
      </c>
      <c r="M18" s="11" t="s">
        <v>13</v>
      </c>
      <c r="N18" s="11" t="s">
        <v>27</v>
      </c>
      <c r="O18" s="15">
        <v>777</v>
      </c>
    </row>
    <row r="19" spans="1:15" ht="10.5" customHeight="1">
      <c r="A19" s="4" t="s">
        <v>2</v>
      </c>
      <c r="B19" s="30"/>
      <c r="C19" s="12">
        <f>SUM(C3:C17)</f>
        <v>40655</v>
      </c>
      <c r="D19" s="12">
        <f>SUM(D3,D5,D7,D9,D11,D13,D15,D17)</f>
        <v>15899</v>
      </c>
      <c r="E19" s="12">
        <f aca="true" t="shared" si="0" ref="E19:N19">SUM(E3,E5,E7,E9,E11,E13,E15,E17)</f>
        <v>10543</v>
      </c>
      <c r="F19" s="12">
        <v>4994</v>
      </c>
      <c r="G19" s="12">
        <f t="shared" si="0"/>
        <v>3171</v>
      </c>
      <c r="H19" s="12">
        <f t="shared" si="0"/>
        <v>1944</v>
      </c>
      <c r="I19" s="12">
        <f t="shared" si="0"/>
        <v>1937</v>
      </c>
      <c r="J19" s="12">
        <f>SUM(J3,J5,J7,J9,J11,J13,J15,J17)</f>
        <v>814</v>
      </c>
      <c r="K19" s="12">
        <f t="shared" si="0"/>
        <v>215</v>
      </c>
      <c r="L19" s="12">
        <f t="shared" si="0"/>
        <v>62</v>
      </c>
      <c r="M19" s="12">
        <f>SUM(M3,M5,M7,M9,M11,M13,M15,M17)</f>
        <v>11</v>
      </c>
      <c r="N19" s="12">
        <f t="shared" si="0"/>
        <v>19</v>
      </c>
      <c r="O19" s="15">
        <v>77551</v>
      </c>
    </row>
    <row r="20" spans="1:15" ht="10.5" customHeight="1">
      <c r="A20" s="22"/>
      <c r="B20" s="33" t="s">
        <v>34</v>
      </c>
      <c r="C20" s="27">
        <v>3311</v>
      </c>
      <c r="D20" s="16">
        <f>SUM(D4,D6,D8,D10,D12,D14,D16,D18)</f>
        <v>1234</v>
      </c>
      <c r="E20" s="16">
        <f aca="true" t="shared" si="1" ref="E20:N20">SUM(E4,E6,E8,E10,E12,E14,E16,E18)</f>
        <v>216</v>
      </c>
      <c r="F20" s="16">
        <f t="shared" si="1"/>
        <v>114</v>
      </c>
      <c r="G20" s="16">
        <f t="shared" si="1"/>
        <v>69</v>
      </c>
      <c r="H20" s="16">
        <f t="shared" si="1"/>
        <v>61</v>
      </c>
      <c r="I20" s="16">
        <f t="shared" si="1"/>
        <v>99</v>
      </c>
      <c r="J20" s="16">
        <f>SUM(J4,J6,J8,J10,J12,J14,J16,J18)</f>
        <v>54</v>
      </c>
      <c r="K20" s="16">
        <f t="shared" si="1"/>
        <v>117</v>
      </c>
      <c r="L20" s="16">
        <f t="shared" si="1"/>
        <v>11</v>
      </c>
      <c r="M20" s="16">
        <f t="shared" si="1"/>
        <v>4</v>
      </c>
      <c r="N20" s="16">
        <f t="shared" si="1"/>
        <v>5</v>
      </c>
      <c r="O20" s="23">
        <v>5295</v>
      </c>
    </row>
    <row r="21" spans="1:15" ht="10.5" customHeight="1">
      <c r="A21" s="24" t="s">
        <v>31</v>
      </c>
      <c r="B21" s="30"/>
      <c r="C21" s="12">
        <v>37098</v>
      </c>
      <c r="D21" s="11">
        <v>16737</v>
      </c>
      <c r="E21" s="11">
        <v>10907</v>
      </c>
      <c r="F21" s="11">
        <v>5276</v>
      </c>
      <c r="G21" s="11">
        <v>3298</v>
      </c>
      <c r="H21" s="11">
        <v>1968</v>
      </c>
      <c r="I21" s="11">
        <v>2025</v>
      </c>
      <c r="J21" s="11">
        <v>948</v>
      </c>
      <c r="K21" s="11">
        <v>184</v>
      </c>
      <c r="L21" s="11">
        <v>59</v>
      </c>
      <c r="M21" s="11">
        <v>11</v>
      </c>
      <c r="N21" s="11">
        <v>17</v>
      </c>
      <c r="O21" s="20">
        <v>78528</v>
      </c>
    </row>
    <row r="22" spans="1:15" ht="10.5" customHeight="1">
      <c r="A22" s="24"/>
      <c r="B22" s="31" t="s">
        <v>34</v>
      </c>
      <c r="C22" s="12">
        <v>2318</v>
      </c>
      <c r="D22" s="11">
        <v>472</v>
      </c>
      <c r="E22" s="11">
        <v>237</v>
      </c>
      <c r="F22" s="11">
        <v>113</v>
      </c>
      <c r="G22" s="11">
        <v>66</v>
      </c>
      <c r="H22" s="11">
        <v>55</v>
      </c>
      <c r="I22" s="11">
        <v>82</v>
      </c>
      <c r="J22" s="11">
        <v>58</v>
      </c>
      <c r="K22" s="11">
        <v>14</v>
      </c>
      <c r="L22" s="11">
        <v>11</v>
      </c>
      <c r="M22" s="11">
        <v>5</v>
      </c>
      <c r="N22" s="11">
        <v>11</v>
      </c>
      <c r="O22" s="20">
        <v>3442</v>
      </c>
    </row>
    <row r="23" spans="1:15" ht="10.5" customHeight="1">
      <c r="A23" s="24" t="s">
        <v>32</v>
      </c>
      <c r="B23" s="30"/>
      <c r="C23" s="12">
        <v>37710</v>
      </c>
      <c r="D23" s="11">
        <v>16116</v>
      </c>
      <c r="E23" s="11">
        <v>11609</v>
      </c>
      <c r="F23" s="11">
        <v>5383</v>
      </c>
      <c r="G23" s="11">
        <v>3490</v>
      </c>
      <c r="H23" s="11">
        <v>2208</v>
      </c>
      <c r="I23" s="11">
        <v>2231</v>
      </c>
      <c r="J23" s="11">
        <v>1034</v>
      </c>
      <c r="K23" s="11">
        <v>203</v>
      </c>
      <c r="L23" s="11">
        <v>82</v>
      </c>
      <c r="M23" s="11">
        <v>21</v>
      </c>
      <c r="N23" s="11">
        <v>20</v>
      </c>
      <c r="O23" s="20">
        <v>80107</v>
      </c>
    </row>
    <row r="24" spans="1:15" ht="10.5" customHeight="1">
      <c r="A24" s="24"/>
      <c r="B24" s="31" t="s">
        <v>34</v>
      </c>
      <c r="C24" s="12">
        <v>2074</v>
      </c>
      <c r="D24" s="11">
        <v>310</v>
      </c>
      <c r="E24" s="11">
        <v>214</v>
      </c>
      <c r="F24" s="11">
        <v>25</v>
      </c>
      <c r="G24" s="11">
        <v>70</v>
      </c>
      <c r="H24" s="11">
        <v>56</v>
      </c>
      <c r="I24" s="11">
        <v>86</v>
      </c>
      <c r="J24" s="11">
        <v>55</v>
      </c>
      <c r="K24" s="11">
        <v>12</v>
      </c>
      <c r="L24" s="11">
        <v>6</v>
      </c>
      <c r="M24" s="11">
        <v>3</v>
      </c>
      <c r="N24" s="11">
        <v>8</v>
      </c>
      <c r="O24" s="20">
        <v>3009</v>
      </c>
    </row>
    <row r="25" spans="1:15" ht="10.5" customHeight="1">
      <c r="A25" s="24" t="s">
        <v>33</v>
      </c>
      <c r="B25" s="30"/>
      <c r="C25" s="12">
        <v>38620</v>
      </c>
      <c r="D25" s="11">
        <v>16715</v>
      </c>
      <c r="E25" s="11">
        <v>11183</v>
      </c>
      <c r="F25" s="11">
        <v>5359</v>
      </c>
      <c r="G25" s="11">
        <v>3390</v>
      </c>
      <c r="H25" s="11">
        <v>2316</v>
      </c>
      <c r="I25" s="11">
        <v>2187</v>
      </c>
      <c r="J25" s="11">
        <v>1020</v>
      </c>
      <c r="K25" s="11">
        <v>208</v>
      </c>
      <c r="L25" s="11">
        <v>80</v>
      </c>
      <c r="M25" s="11">
        <v>23</v>
      </c>
      <c r="N25" s="11">
        <v>19</v>
      </c>
      <c r="O25" s="20">
        <v>81120</v>
      </c>
    </row>
    <row r="26" spans="1:15" s="21" customFormat="1" ht="10.5" customHeight="1">
      <c r="A26" s="24"/>
      <c r="B26" s="31" t="s">
        <v>34</v>
      </c>
      <c r="C26" s="12">
        <v>1936</v>
      </c>
      <c r="D26" s="11">
        <v>258</v>
      </c>
      <c r="E26" s="11">
        <v>177</v>
      </c>
      <c r="F26" s="11">
        <v>126</v>
      </c>
      <c r="G26" s="11">
        <v>80</v>
      </c>
      <c r="H26" s="11">
        <v>57</v>
      </c>
      <c r="I26" s="11">
        <v>91</v>
      </c>
      <c r="J26" s="11">
        <v>54</v>
      </c>
      <c r="K26" s="11">
        <v>11</v>
      </c>
      <c r="L26" s="11">
        <v>6</v>
      </c>
      <c r="M26" s="11">
        <v>2</v>
      </c>
      <c r="N26" s="11">
        <v>7</v>
      </c>
      <c r="O26" s="20">
        <v>2805</v>
      </c>
    </row>
    <row r="27" spans="1:15" ht="10.5" customHeight="1">
      <c r="A27" s="24" t="s">
        <v>29</v>
      </c>
      <c r="B27" s="30"/>
      <c r="C27" s="12">
        <v>39976</v>
      </c>
      <c r="D27" s="11">
        <v>17382</v>
      </c>
      <c r="E27" s="11">
        <v>11077</v>
      </c>
      <c r="F27" s="11">
        <v>5332</v>
      </c>
      <c r="G27" s="11">
        <v>3376</v>
      </c>
      <c r="H27" s="11">
        <v>2284</v>
      </c>
      <c r="I27" s="11">
        <v>2174</v>
      </c>
      <c r="J27" s="11">
        <v>950</v>
      </c>
      <c r="K27" s="11">
        <v>211</v>
      </c>
      <c r="L27" s="11">
        <v>77</v>
      </c>
      <c r="M27" s="11">
        <v>23</v>
      </c>
      <c r="N27" s="11">
        <v>16</v>
      </c>
      <c r="O27" s="20">
        <v>82878</v>
      </c>
    </row>
    <row r="28" spans="1:15" ht="10.5" customHeight="1">
      <c r="A28" s="24"/>
      <c r="B28" s="31" t="s">
        <v>34</v>
      </c>
      <c r="C28" s="12">
        <v>1190</v>
      </c>
      <c r="D28" s="11">
        <v>219</v>
      </c>
      <c r="E28" s="11">
        <v>151</v>
      </c>
      <c r="F28" s="11">
        <v>87</v>
      </c>
      <c r="G28" s="11">
        <v>60</v>
      </c>
      <c r="H28" s="11">
        <v>50</v>
      </c>
      <c r="I28" s="11">
        <v>80</v>
      </c>
      <c r="J28" s="11">
        <v>39</v>
      </c>
      <c r="K28" s="11">
        <v>8</v>
      </c>
      <c r="L28" s="11">
        <v>5</v>
      </c>
      <c r="M28" s="11">
        <v>2</v>
      </c>
      <c r="N28" s="11">
        <v>6</v>
      </c>
      <c r="O28" s="20">
        <v>1897</v>
      </c>
    </row>
    <row r="29" spans="1:15" ht="10.5" customHeight="1">
      <c r="A29" s="24" t="s">
        <v>28</v>
      </c>
      <c r="B29" s="30"/>
      <c r="C29" s="12">
        <v>39028</v>
      </c>
      <c r="D29" s="11">
        <v>17721</v>
      </c>
      <c r="E29" s="11">
        <v>10412</v>
      </c>
      <c r="F29" s="11">
        <v>5030</v>
      </c>
      <c r="G29" s="11">
        <v>3217</v>
      </c>
      <c r="H29" s="11">
        <v>2157</v>
      </c>
      <c r="I29" s="11">
        <v>1978</v>
      </c>
      <c r="J29" s="11">
        <v>897</v>
      </c>
      <c r="K29" s="11">
        <v>188</v>
      </c>
      <c r="L29" s="11">
        <v>61</v>
      </c>
      <c r="M29" s="11">
        <v>17</v>
      </c>
      <c r="N29" s="11">
        <v>10</v>
      </c>
      <c r="O29" s="20">
        <v>80716</v>
      </c>
    </row>
    <row r="30" spans="1:15" ht="10.5" customHeight="1">
      <c r="A30" s="25"/>
      <c r="B30" s="32" t="s">
        <v>34</v>
      </c>
      <c r="C30" s="28">
        <v>1323</v>
      </c>
      <c r="D30" s="14">
        <v>269</v>
      </c>
      <c r="E30" s="14">
        <v>176</v>
      </c>
      <c r="F30" s="14">
        <v>136</v>
      </c>
      <c r="G30" s="14">
        <v>93</v>
      </c>
      <c r="H30" s="14">
        <v>105</v>
      </c>
      <c r="I30" s="14">
        <v>204</v>
      </c>
      <c r="J30" s="14">
        <v>147</v>
      </c>
      <c r="K30" s="14">
        <v>32</v>
      </c>
      <c r="L30" s="14">
        <v>22</v>
      </c>
      <c r="M30" s="14">
        <v>8</v>
      </c>
      <c r="N30" s="14">
        <v>7</v>
      </c>
      <c r="O30" s="19">
        <v>2522</v>
      </c>
    </row>
    <row r="31" ht="10.5" customHeight="1">
      <c r="C31" s="1" t="s">
        <v>26</v>
      </c>
    </row>
  </sheetData>
  <mergeCells count="2">
    <mergeCell ref="B2:C2"/>
    <mergeCell ref="B1:N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2001-11-14T00:33:34Z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