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0-174F" sheetId="1" r:id="rId1"/>
  </sheets>
  <definedNames>
    <definedName name="_xlnm.Print_Titles" localSheetId="0">'T02-10-174F'!$A:$A</definedName>
  </definedNames>
  <calcPr fullCalcOnLoad="1"/>
</workbook>
</file>

<file path=xl/sharedStrings.xml><?xml version="1.0" encoding="utf-8"?>
<sst xmlns="http://schemas.openxmlformats.org/spreadsheetml/2006/main" count="91" uniqueCount="30">
  <si>
    <t>商業</t>
  </si>
  <si>
    <t>第１７４  商事会社の１（種類郡市別）</t>
  </si>
  <si>
    <t>年末現在</t>
  </si>
  <si>
    <t>郡市別</t>
  </si>
  <si>
    <t>合名</t>
  </si>
  <si>
    <t>社数</t>
  </si>
  <si>
    <t>資本</t>
  </si>
  <si>
    <t>総額</t>
  </si>
  <si>
    <t>払込額</t>
  </si>
  <si>
    <t>積立金</t>
  </si>
  <si>
    <t>合資</t>
  </si>
  <si>
    <t>株式</t>
  </si>
  <si>
    <t>計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</si>
  <si>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</si>
  <si>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</si>
  <si>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</si>
  <si>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</si>
  <si>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</si>
  <si>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</si>
  <si>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</si>
  <si>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</si>
  <si>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</si>
  <si>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</si>
  <si>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大正元年</t>
  </si>
  <si>
    <t>４４年</t>
  </si>
  <si>
    <t>４３年</t>
  </si>
  <si>
    <t>４２年</t>
  </si>
  <si>
    <t>４１年</t>
  </si>
  <si>
    <t>-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</si>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</sst>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1" width="9.125" style="0" customWidth="1"/>
  </cols>
  <sheetData>
    <row r="1" spans="1:13" s="20" customFormat="1" ht="12">
      <c r="A1" s="20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1" t="s">
        <v>2</v>
      </c>
    </row>
    <row r="2" spans="1:17" s="1" customFormat="1" ht="10.5">
      <c r="A2" s="25" t="s">
        <v>3</v>
      </c>
      <c r="B2" s="22" t="s">
        <v>4</v>
      </c>
      <c r="C2" s="22"/>
      <c r="D2" s="22"/>
      <c r="E2" s="22"/>
      <c r="F2" s="22" t="s">
        <v>10</v>
      </c>
      <c r="G2" s="22"/>
      <c r="H2" s="22"/>
      <c r="I2" s="22"/>
      <c r="J2" s="22" t="s">
        <v>11</v>
      </c>
      <c r="K2" s="22"/>
      <c r="L2" s="22"/>
      <c r="M2" s="22"/>
      <c r="N2" s="22" t="s">
        <v>12</v>
      </c>
      <c r="O2" s="22"/>
      <c r="P2" s="22"/>
      <c r="Q2" s="28"/>
    </row>
    <row r="3" spans="1:17" s="1" customFormat="1" ht="10.5">
      <c r="A3" s="26"/>
      <c r="B3" s="23" t="s">
        <v>5</v>
      </c>
      <c r="C3" s="24" t="s">
        <v>6</v>
      </c>
      <c r="D3" s="24"/>
      <c r="E3" s="23" t="s">
        <v>9</v>
      </c>
      <c r="F3" s="23" t="s">
        <v>5</v>
      </c>
      <c r="G3" s="24" t="s">
        <v>6</v>
      </c>
      <c r="H3" s="24"/>
      <c r="I3" s="23" t="s">
        <v>9</v>
      </c>
      <c r="J3" s="23" t="s">
        <v>5</v>
      </c>
      <c r="K3" s="24" t="s">
        <v>6</v>
      </c>
      <c r="L3" s="24"/>
      <c r="M3" s="23" t="s">
        <v>9</v>
      </c>
      <c r="N3" s="23" t="s">
        <v>5</v>
      </c>
      <c r="O3" s="24" t="s">
        <v>6</v>
      </c>
      <c r="P3" s="24"/>
      <c r="Q3" s="29" t="s">
        <v>9</v>
      </c>
    </row>
    <row r="4" spans="1:17" s="1" customFormat="1" ht="10.5">
      <c r="A4" s="26"/>
      <c r="B4" s="23"/>
      <c r="C4" s="6" t="s">
        <v>7</v>
      </c>
      <c r="D4" s="6" t="s">
        <v>8</v>
      </c>
      <c r="E4" s="23"/>
      <c r="F4" s="23"/>
      <c r="G4" s="6" t="s">
        <v>7</v>
      </c>
      <c r="H4" s="6" t="s">
        <v>8</v>
      </c>
      <c r="I4" s="23"/>
      <c r="J4" s="23"/>
      <c r="K4" s="6" t="s">
        <v>7</v>
      </c>
      <c r="L4" s="6" t="s">
        <v>8</v>
      </c>
      <c r="M4" s="23"/>
      <c r="N4" s="23"/>
      <c r="O4" s="6" t="s">
        <v>7</v>
      </c>
      <c r="P4" s="6" t="s">
        <v>8</v>
      </c>
      <c r="Q4" s="29"/>
    </row>
    <row r="5" spans="1:17" s="1" customFormat="1" ht="10.5">
      <c r="A5" s="26"/>
      <c r="B5" s="7"/>
      <c r="C5" s="8" t="s">
        <v>13</v>
      </c>
      <c r="D5" s="8" t="s">
        <v>13</v>
      </c>
      <c r="E5" s="8" t="s">
        <v>13</v>
      </c>
      <c r="F5" s="7"/>
      <c r="G5" s="8" t="s">
        <v>13</v>
      </c>
      <c r="H5" s="8" t="s">
        <v>13</v>
      </c>
      <c r="I5" s="8" t="s">
        <v>13</v>
      </c>
      <c r="J5" s="7"/>
      <c r="K5" s="8" t="s">
        <v>13</v>
      </c>
      <c r="L5" s="8" t="s">
        <v>13</v>
      </c>
      <c r="M5" s="8" t="s">
        <v>13</v>
      </c>
      <c r="N5" s="7"/>
      <c r="O5" s="8" t="s">
        <v>13</v>
      </c>
      <c r="P5" s="8" t="s">
        <v>13</v>
      </c>
      <c r="Q5" s="9" t="s">
        <v>13</v>
      </c>
    </row>
    <row r="6" spans="1:17" s="2" customFormat="1" ht="10.5">
      <c r="A6" s="12" t="s">
        <v>14</v>
      </c>
      <c r="B6" s="4">
        <v>8</v>
      </c>
      <c r="C6" s="4">
        <v>168000</v>
      </c>
      <c r="D6" s="4">
        <v>167800</v>
      </c>
      <c r="E6" s="4">
        <v>7670</v>
      </c>
      <c r="F6" s="4">
        <v>8</v>
      </c>
      <c r="G6" s="4">
        <v>105961</v>
      </c>
      <c r="H6" s="4">
        <v>105961</v>
      </c>
      <c r="I6" s="4">
        <v>19545</v>
      </c>
      <c r="J6" s="4">
        <v>16</v>
      </c>
      <c r="K6" s="4">
        <v>4256300</v>
      </c>
      <c r="L6" s="4">
        <v>1979050</v>
      </c>
      <c r="M6" s="4">
        <v>162106</v>
      </c>
      <c r="N6" s="4">
        <v>32</v>
      </c>
      <c r="O6" s="4">
        <v>4530261</v>
      </c>
      <c r="P6" s="4">
        <v>2252811</v>
      </c>
      <c r="Q6" s="5">
        <v>189321</v>
      </c>
    </row>
    <row r="7" spans="1:17" s="2" customFormat="1" ht="10.5">
      <c r="A7" s="12" t="s">
        <v>15</v>
      </c>
      <c r="B7" s="4">
        <v>5</v>
      </c>
      <c r="C7" s="4">
        <v>129890</v>
      </c>
      <c r="D7" s="4">
        <v>129890</v>
      </c>
      <c r="E7" s="4" t="s">
        <v>28</v>
      </c>
      <c r="F7" s="4">
        <v>6</v>
      </c>
      <c r="G7" s="4">
        <v>54750</v>
      </c>
      <c r="H7" s="4">
        <v>54750</v>
      </c>
      <c r="I7" s="4" t="s">
        <v>28</v>
      </c>
      <c r="J7" s="4">
        <v>4</v>
      </c>
      <c r="K7" s="4">
        <v>385000</v>
      </c>
      <c r="L7" s="4">
        <v>172500</v>
      </c>
      <c r="M7" s="4">
        <v>310</v>
      </c>
      <c r="N7" s="4">
        <v>15</v>
      </c>
      <c r="O7" s="4">
        <v>569640</v>
      </c>
      <c r="P7" s="4">
        <v>357140</v>
      </c>
      <c r="Q7" s="5">
        <v>310</v>
      </c>
    </row>
    <row r="8" spans="1:17" s="2" customFormat="1" ht="10.5">
      <c r="A8" s="12" t="s">
        <v>16</v>
      </c>
      <c r="B8" s="4">
        <v>2</v>
      </c>
      <c r="C8" s="4">
        <v>5800</v>
      </c>
      <c r="D8" s="4">
        <v>600</v>
      </c>
      <c r="E8" s="4" t="s">
        <v>28</v>
      </c>
      <c r="F8" s="4">
        <v>2</v>
      </c>
      <c r="G8" s="4">
        <v>3075</v>
      </c>
      <c r="H8" s="4">
        <v>3075</v>
      </c>
      <c r="I8" s="4">
        <v>876</v>
      </c>
      <c r="J8" s="4">
        <v>2</v>
      </c>
      <c r="K8" s="4">
        <v>43000</v>
      </c>
      <c r="L8" s="4">
        <v>13988</v>
      </c>
      <c r="M8" s="4" t="s">
        <v>28</v>
      </c>
      <c r="N8" s="4">
        <v>6</v>
      </c>
      <c r="O8" s="4">
        <v>51875</v>
      </c>
      <c r="P8" s="4">
        <v>17663</v>
      </c>
      <c r="Q8" s="5">
        <v>876</v>
      </c>
    </row>
    <row r="9" spans="1:17" s="2" customFormat="1" ht="10.5">
      <c r="A9" s="12" t="s">
        <v>17</v>
      </c>
      <c r="B9" s="4">
        <v>2</v>
      </c>
      <c r="C9" s="4">
        <v>3500</v>
      </c>
      <c r="D9" s="4">
        <v>3000</v>
      </c>
      <c r="E9" s="4" t="s">
        <v>28</v>
      </c>
      <c r="F9" s="4" t="s">
        <v>28</v>
      </c>
      <c r="G9" s="4" t="s">
        <v>28</v>
      </c>
      <c r="H9" s="4" t="s">
        <v>28</v>
      </c>
      <c r="I9" s="4" t="s">
        <v>28</v>
      </c>
      <c r="J9" s="4">
        <v>2</v>
      </c>
      <c r="K9" s="4">
        <v>7600</v>
      </c>
      <c r="L9" s="4">
        <v>7600</v>
      </c>
      <c r="M9" s="4">
        <v>250</v>
      </c>
      <c r="N9" s="4">
        <v>4</v>
      </c>
      <c r="O9" s="4">
        <v>11100</v>
      </c>
      <c r="P9" s="4">
        <v>10600</v>
      </c>
      <c r="Q9" s="5">
        <v>250</v>
      </c>
    </row>
    <row r="10" spans="1:17" s="2" customFormat="1" ht="10.5">
      <c r="A10" s="12" t="s">
        <v>18</v>
      </c>
      <c r="B10" s="4">
        <v>1</v>
      </c>
      <c r="C10" s="4">
        <v>20000</v>
      </c>
      <c r="D10" s="4">
        <v>20000</v>
      </c>
      <c r="E10" s="4" t="s">
        <v>28</v>
      </c>
      <c r="F10" s="4">
        <v>1</v>
      </c>
      <c r="G10" s="4">
        <v>30000</v>
      </c>
      <c r="H10" s="4">
        <v>30000</v>
      </c>
      <c r="I10" s="4">
        <v>366</v>
      </c>
      <c r="J10" s="4">
        <v>5</v>
      </c>
      <c r="K10" s="4">
        <v>1094600</v>
      </c>
      <c r="L10" s="4">
        <v>534100</v>
      </c>
      <c r="M10" s="4">
        <v>45550</v>
      </c>
      <c r="N10" s="4">
        <v>7</v>
      </c>
      <c r="O10" s="4">
        <v>1144600</v>
      </c>
      <c r="P10" s="4">
        <v>584100</v>
      </c>
      <c r="Q10" s="5">
        <v>45916</v>
      </c>
    </row>
    <row r="11" spans="1:17" s="2" customFormat="1" ht="10.5">
      <c r="A11" s="12" t="s">
        <v>19</v>
      </c>
      <c r="B11" s="4">
        <v>3</v>
      </c>
      <c r="C11" s="4">
        <v>33000</v>
      </c>
      <c r="D11" s="4">
        <v>33000</v>
      </c>
      <c r="E11" s="4">
        <v>16260</v>
      </c>
      <c r="F11" s="4">
        <v>4</v>
      </c>
      <c r="G11" s="4">
        <v>221478</v>
      </c>
      <c r="H11" s="4">
        <v>107228</v>
      </c>
      <c r="I11" s="4">
        <v>9860</v>
      </c>
      <c r="J11" s="4">
        <v>1</v>
      </c>
      <c r="K11" s="4">
        <v>700000</v>
      </c>
      <c r="L11" s="4">
        <v>700000</v>
      </c>
      <c r="M11" s="4">
        <v>134500</v>
      </c>
      <c r="N11" s="4">
        <v>8</v>
      </c>
      <c r="O11" s="4">
        <v>954478</v>
      </c>
      <c r="P11" s="4">
        <v>840228</v>
      </c>
      <c r="Q11" s="5">
        <v>160620</v>
      </c>
    </row>
    <row r="12" spans="1:17" s="2" customFormat="1" ht="10.5">
      <c r="A12" s="12" t="s">
        <v>20</v>
      </c>
      <c r="B12" s="4">
        <v>5</v>
      </c>
      <c r="C12" s="4">
        <v>165000</v>
      </c>
      <c r="D12" s="4">
        <v>165000</v>
      </c>
      <c r="E12" s="4">
        <v>26000</v>
      </c>
      <c r="F12" s="4">
        <v>8</v>
      </c>
      <c r="G12" s="4">
        <v>97035</v>
      </c>
      <c r="H12" s="4">
        <v>94035</v>
      </c>
      <c r="I12" s="4">
        <v>6155</v>
      </c>
      <c r="J12" s="4">
        <v>4</v>
      </c>
      <c r="K12" s="4">
        <v>287000</v>
      </c>
      <c r="L12" s="4">
        <v>177750</v>
      </c>
      <c r="M12" s="4">
        <v>6770</v>
      </c>
      <c r="N12" s="4">
        <v>17</v>
      </c>
      <c r="O12" s="4">
        <v>549035</v>
      </c>
      <c r="P12" s="4">
        <v>436785</v>
      </c>
      <c r="Q12" s="5">
        <v>38925</v>
      </c>
    </row>
    <row r="13" spans="1:17" s="2" customFormat="1" ht="10.5">
      <c r="A13" s="12" t="s">
        <v>21</v>
      </c>
      <c r="B13" s="4" t="s">
        <v>28</v>
      </c>
      <c r="C13" s="4" t="s">
        <v>28</v>
      </c>
      <c r="D13" s="4" t="s">
        <v>28</v>
      </c>
      <c r="E13" s="4" t="s">
        <v>28</v>
      </c>
      <c r="F13" s="4">
        <v>2</v>
      </c>
      <c r="G13" s="4">
        <v>1300</v>
      </c>
      <c r="H13" s="4">
        <v>1190</v>
      </c>
      <c r="I13" s="4" t="s">
        <v>28</v>
      </c>
      <c r="J13" s="4">
        <v>1</v>
      </c>
      <c r="K13" s="4">
        <v>80000</v>
      </c>
      <c r="L13" s="4">
        <v>20000</v>
      </c>
      <c r="M13" s="4" t="s">
        <v>28</v>
      </c>
      <c r="N13" s="4">
        <v>3</v>
      </c>
      <c r="O13" s="4">
        <v>81300</v>
      </c>
      <c r="P13" s="4">
        <v>21190</v>
      </c>
      <c r="Q13" s="5" t="s">
        <v>28</v>
      </c>
    </row>
    <row r="14" spans="1:17" s="19" customFormat="1" ht="10.5">
      <c r="A14" s="16" t="s">
        <v>22</v>
      </c>
      <c r="B14" s="17">
        <f>SUM(B6:B13)</f>
        <v>26</v>
      </c>
      <c r="C14" s="17">
        <f aca="true" t="shared" si="0" ref="C14:P14">SUM(C6:C13)</f>
        <v>525190</v>
      </c>
      <c r="D14" s="17">
        <f t="shared" si="0"/>
        <v>519290</v>
      </c>
      <c r="E14" s="17">
        <f t="shared" si="0"/>
        <v>49930</v>
      </c>
      <c r="F14" s="17">
        <f t="shared" si="0"/>
        <v>31</v>
      </c>
      <c r="G14" s="17">
        <f t="shared" si="0"/>
        <v>513599</v>
      </c>
      <c r="H14" s="17">
        <v>369239</v>
      </c>
      <c r="I14" s="17">
        <f t="shared" si="0"/>
        <v>36802</v>
      </c>
      <c r="J14" s="17">
        <f t="shared" si="0"/>
        <v>35</v>
      </c>
      <c r="K14" s="17">
        <f t="shared" si="0"/>
        <v>6853500</v>
      </c>
      <c r="L14" s="17">
        <f t="shared" si="0"/>
        <v>3604988</v>
      </c>
      <c r="M14" s="17">
        <f t="shared" si="0"/>
        <v>349486</v>
      </c>
      <c r="N14" s="17">
        <f t="shared" si="0"/>
        <v>92</v>
      </c>
      <c r="O14" s="17">
        <f t="shared" si="0"/>
        <v>7892289</v>
      </c>
      <c r="P14" s="17">
        <f t="shared" si="0"/>
        <v>4520517</v>
      </c>
      <c r="Q14" s="18">
        <f>SUM(Q6:Q13)</f>
        <v>436218</v>
      </c>
    </row>
    <row r="15" spans="1:17" s="2" customFormat="1" ht="10.5">
      <c r="A15" s="12" t="s">
        <v>23</v>
      </c>
      <c r="B15" s="4">
        <v>27</v>
      </c>
      <c r="C15" s="4">
        <v>526590</v>
      </c>
      <c r="D15" s="4">
        <v>521190</v>
      </c>
      <c r="E15" s="4" t="s">
        <v>29</v>
      </c>
      <c r="F15" s="4">
        <v>30</v>
      </c>
      <c r="G15" s="4">
        <v>438599</v>
      </c>
      <c r="H15" s="4">
        <v>351137</v>
      </c>
      <c r="I15" s="4" t="s">
        <v>29</v>
      </c>
      <c r="J15" s="4">
        <v>36</v>
      </c>
      <c r="K15" s="4">
        <v>8074400</v>
      </c>
      <c r="L15" s="4">
        <v>5035000</v>
      </c>
      <c r="M15" s="4" t="s">
        <v>29</v>
      </c>
      <c r="N15" s="14">
        <v>93</v>
      </c>
      <c r="O15" s="14">
        <v>9039589</v>
      </c>
      <c r="P15" s="14">
        <v>5907327</v>
      </c>
      <c r="Q15" s="15" t="s">
        <v>29</v>
      </c>
    </row>
    <row r="16" spans="1:17" s="2" customFormat="1" ht="10.5">
      <c r="A16" s="12" t="s">
        <v>24</v>
      </c>
      <c r="B16" s="4">
        <v>31</v>
      </c>
      <c r="C16" s="4">
        <v>635040</v>
      </c>
      <c r="D16" s="4">
        <v>591040</v>
      </c>
      <c r="E16" s="4" t="s">
        <v>29</v>
      </c>
      <c r="F16" s="4">
        <v>26</v>
      </c>
      <c r="G16" s="4">
        <v>430440</v>
      </c>
      <c r="H16" s="4">
        <v>300916</v>
      </c>
      <c r="I16" s="4" t="s">
        <v>29</v>
      </c>
      <c r="J16" s="4">
        <v>32</v>
      </c>
      <c r="K16" s="4">
        <v>7264400</v>
      </c>
      <c r="L16" s="4">
        <v>4692850</v>
      </c>
      <c r="M16" s="4" t="s">
        <v>29</v>
      </c>
      <c r="N16" s="4">
        <v>89</v>
      </c>
      <c r="O16" s="4">
        <v>8329880</v>
      </c>
      <c r="P16" s="4">
        <v>5584806</v>
      </c>
      <c r="Q16" s="5" t="s">
        <v>29</v>
      </c>
    </row>
    <row r="17" spans="1:17" s="2" customFormat="1" ht="10.5">
      <c r="A17" s="12" t="s">
        <v>25</v>
      </c>
      <c r="B17" s="4">
        <v>28</v>
      </c>
      <c r="C17" s="4">
        <v>568040</v>
      </c>
      <c r="D17" s="4">
        <v>520840</v>
      </c>
      <c r="E17" s="4" t="s">
        <v>29</v>
      </c>
      <c r="F17" s="4">
        <v>28</v>
      </c>
      <c r="G17" s="4">
        <v>486328</v>
      </c>
      <c r="H17" s="4">
        <v>326027</v>
      </c>
      <c r="I17" s="4" t="s">
        <v>29</v>
      </c>
      <c r="J17" s="4">
        <v>28</v>
      </c>
      <c r="K17" s="4">
        <v>6957900</v>
      </c>
      <c r="L17" s="4">
        <v>4478000</v>
      </c>
      <c r="M17" s="4" t="s">
        <v>29</v>
      </c>
      <c r="N17" s="4">
        <v>84</v>
      </c>
      <c r="O17" s="4">
        <v>8012268</v>
      </c>
      <c r="P17" s="4">
        <v>5324867</v>
      </c>
      <c r="Q17" s="5" t="s">
        <v>29</v>
      </c>
    </row>
    <row r="18" spans="1:17" s="2" customFormat="1" ht="10.5">
      <c r="A18" s="12" t="s">
        <v>26</v>
      </c>
      <c r="B18" s="4">
        <v>29</v>
      </c>
      <c r="C18" s="4">
        <v>550450</v>
      </c>
      <c r="D18" s="4">
        <v>490750</v>
      </c>
      <c r="E18" s="4" t="s">
        <v>29</v>
      </c>
      <c r="F18" s="4">
        <v>30</v>
      </c>
      <c r="G18" s="4">
        <v>971428</v>
      </c>
      <c r="H18" s="4">
        <v>804528</v>
      </c>
      <c r="I18" s="4" t="s">
        <v>29</v>
      </c>
      <c r="J18" s="4">
        <v>25</v>
      </c>
      <c r="K18" s="4">
        <v>5966600</v>
      </c>
      <c r="L18" s="4">
        <v>3767200</v>
      </c>
      <c r="M18" s="4" t="s">
        <v>29</v>
      </c>
      <c r="N18" s="4">
        <v>84</v>
      </c>
      <c r="O18" s="4">
        <v>7488478</v>
      </c>
      <c r="P18" s="4">
        <v>5062478</v>
      </c>
      <c r="Q18" s="5" t="s">
        <v>29</v>
      </c>
    </row>
    <row r="19" spans="1:17" s="2" customFormat="1" ht="10.5">
      <c r="A19" s="13" t="s">
        <v>27</v>
      </c>
      <c r="B19" s="10">
        <v>25</v>
      </c>
      <c r="C19" s="10">
        <v>408457</v>
      </c>
      <c r="D19" s="10">
        <v>362469</v>
      </c>
      <c r="E19" s="10" t="s">
        <v>29</v>
      </c>
      <c r="F19" s="10">
        <v>35</v>
      </c>
      <c r="G19" s="10">
        <v>1356690</v>
      </c>
      <c r="H19" s="10">
        <v>1356690</v>
      </c>
      <c r="I19" s="10" t="s">
        <v>29</v>
      </c>
      <c r="J19" s="10">
        <v>27</v>
      </c>
      <c r="K19" s="10">
        <v>5986600</v>
      </c>
      <c r="L19" s="10">
        <v>3541200</v>
      </c>
      <c r="M19" s="10" t="s">
        <v>29</v>
      </c>
      <c r="N19" s="10">
        <v>87</v>
      </c>
      <c r="O19" s="10">
        <v>7751747</v>
      </c>
      <c r="P19" s="10">
        <v>5260359</v>
      </c>
      <c r="Q19" s="11" t="s">
        <v>29</v>
      </c>
    </row>
    <row r="20" spans="1:17" s="1" customFormat="1" ht="1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="1" customFormat="1" ht="10.5"/>
    <row r="22" s="1" customFormat="1" ht="10.5"/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  <row r="30" s="1" customFormat="1" ht="10.5"/>
    <row r="31" s="1" customFormat="1" ht="10.5"/>
    <row r="32" s="1" customFormat="1" ht="10.5"/>
    <row r="33" s="1" customFormat="1" ht="10.5"/>
    <row r="34" s="1" customFormat="1" ht="10.5"/>
    <row r="35" s="1" customFormat="1" ht="10.5"/>
    <row r="36" s="1" customFormat="1" ht="10.5"/>
  </sheetData>
  <mergeCells count="18">
    <mergeCell ref="A2:A5"/>
    <mergeCell ref="B1:L1"/>
    <mergeCell ref="N2:Q2"/>
    <mergeCell ref="N3:N4"/>
    <mergeCell ref="O3:P3"/>
    <mergeCell ref="Q3:Q4"/>
    <mergeCell ref="J2:M2"/>
    <mergeCell ref="J3:J4"/>
    <mergeCell ref="K3:L3"/>
    <mergeCell ref="M3:M4"/>
    <mergeCell ref="F2:I2"/>
    <mergeCell ref="F3:F4"/>
    <mergeCell ref="G3:H3"/>
    <mergeCell ref="I3:I4"/>
    <mergeCell ref="B2:E2"/>
    <mergeCell ref="B3:B4"/>
    <mergeCell ref="E3:E4"/>
    <mergeCell ref="C3:D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2001-11-22T03:01:20Z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