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84F" sheetId="1" r:id="rId1"/>
  </sheets>
  <definedNames>
    <definedName name="_xlnm.Print_Titles" localSheetId="0">'T02-10-184F'!$2:$4</definedName>
  </definedNames>
  <calcPr fullCalcOnLoad="1"/>
</workbook>
</file>

<file path=xl/sharedStrings.xml><?xml version="1.0" encoding="utf-8"?>
<sst xmlns="http://schemas.openxmlformats.org/spreadsheetml/2006/main" count="116" uniqueCount="77">
  <si>
    <t>地方別</t>
  </si>
  <si>
    <t>輸出</t>
  </si>
  <si>
    <t>安芸</t>
  </si>
  <si>
    <t>甲浦</t>
  </si>
  <si>
    <t>野根</t>
  </si>
  <si>
    <t>佐喜浜</t>
  </si>
  <si>
    <t>室戸</t>
  </si>
  <si>
    <t>津呂</t>
  </si>
  <si>
    <t>羽根</t>
  </si>
  <si>
    <t>吉良川</t>
  </si>
  <si>
    <t>伊尾木</t>
  </si>
  <si>
    <t>奈半利</t>
  </si>
  <si>
    <t>北川村字竹屋敷</t>
  </si>
  <si>
    <t>田野</t>
  </si>
  <si>
    <t>安田</t>
  </si>
  <si>
    <t>赤野</t>
  </si>
  <si>
    <t>計</t>
  </si>
  <si>
    <t>槙山</t>
  </si>
  <si>
    <t>吉野</t>
  </si>
  <si>
    <t>西豊永</t>
  </si>
  <si>
    <t>商業</t>
  </si>
  <si>
    <t>東本山</t>
  </si>
  <si>
    <t>本川</t>
  </si>
  <si>
    <t>浦戸</t>
  </si>
  <si>
    <t>大崎</t>
  </si>
  <si>
    <t>名野川</t>
  </si>
  <si>
    <t>宇佐</t>
  </si>
  <si>
    <t>須崎</t>
  </si>
  <si>
    <t>久礼</t>
  </si>
  <si>
    <t>上ノ加江</t>
  </si>
  <si>
    <t>東又</t>
  </si>
  <si>
    <t>佐賀</t>
  </si>
  <si>
    <t>白田川</t>
  </si>
  <si>
    <t>入野</t>
  </si>
  <si>
    <t>七郷</t>
  </si>
  <si>
    <t>下田</t>
  </si>
  <si>
    <t>伊豆田</t>
  </si>
  <si>
    <t>上灘</t>
  </si>
  <si>
    <t>清松</t>
  </si>
  <si>
    <t>三崎</t>
  </si>
  <si>
    <t>下川口</t>
  </si>
  <si>
    <t>月灘</t>
  </si>
  <si>
    <t>柏島</t>
  </si>
  <si>
    <t>古満目</t>
  </si>
  <si>
    <t>橘</t>
  </si>
  <si>
    <t>宿毛</t>
  </si>
  <si>
    <t>江川崎</t>
  </si>
  <si>
    <t>小筑紫</t>
  </si>
  <si>
    <t>合計</t>
  </si>
  <si>
    <t>海路</t>
  </si>
  <si>
    <t>陸路</t>
  </si>
  <si>
    <t>再掲</t>
  </si>
  <si>
    <t>安満地</t>
  </si>
  <si>
    <t>-</t>
  </si>
  <si>
    <t>輸入</t>
  </si>
  <si>
    <t>赤岡</t>
  </si>
  <si>
    <t>岸本</t>
  </si>
  <si>
    <t>夜須</t>
  </si>
  <si>
    <t>４１年</t>
  </si>
  <si>
    <t>円</t>
  </si>
  <si>
    <t>４２年</t>
  </si>
  <si>
    <t>暦年内</t>
  </si>
  <si>
    <t>大正元年</t>
  </si>
  <si>
    <t>４４年</t>
  </si>
  <si>
    <t>４３年</t>
  </si>
  <si>
    <t>-</t>
  </si>
  <si>
    <t>第１８４  輸出入地方別</t>
  </si>
  <si>
    <t>安芸郡</t>
  </si>
  <si>
    <t>香美郡</t>
  </si>
  <si>
    <t>長岡郡</t>
  </si>
  <si>
    <t>土佐郡</t>
  </si>
  <si>
    <t>高知市</t>
  </si>
  <si>
    <t>吾川郡</t>
  </si>
  <si>
    <t>高岡郡</t>
  </si>
  <si>
    <t>與津</t>
  </si>
  <si>
    <t>梼原</t>
  </si>
  <si>
    <t>幡多郡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</si>
</sst>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/>
    </xf>
    <xf numFmtId="3" fontId="1" fillId="0" borderId="13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20" customWidth="1"/>
    <col min="7" max="8" width="9.125" style="19" customWidth="1"/>
    <col min="9" max="9" width="9.125" style="8" customWidth="1"/>
    <col min="10" max="11" width="9.125" style="19" customWidth="1"/>
    <col min="12" max="15" width="9.125" style="0" customWidth="1"/>
  </cols>
  <sheetData>
    <row r="1" spans="1:11" s="31" customFormat="1" ht="12" customHeight="1">
      <c r="A1" s="29" t="s">
        <v>20</v>
      </c>
      <c r="B1" s="56" t="s">
        <v>66</v>
      </c>
      <c r="C1" s="56"/>
      <c r="D1" s="56"/>
      <c r="E1" s="56"/>
      <c r="F1" s="56"/>
      <c r="G1" s="56"/>
      <c r="H1" s="56"/>
      <c r="I1" s="56"/>
      <c r="J1" s="56"/>
      <c r="K1" s="30" t="s">
        <v>61</v>
      </c>
    </row>
    <row r="2" spans="1:11" s="1" customFormat="1" ht="10.5" customHeight="1">
      <c r="A2" s="47" t="s">
        <v>0</v>
      </c>
      <c r="B2" s="53" t="s">
        <v>1</v>
      </c>
      <c r="C2" s="54"/>
      <c r="D2" s="54"/>
      <c r="E2" s="54"/>
      <c r="F2" s="55"/>
      <c r="G2" s="51" t="s">
        <v>54</v>
      </c>
      <c r="H2" s="51"/>
      <c r="I2" s="51"/>
      <c r="J2" s="51"/>
      <c r="K2" s="52"/>
    </row>
    <row r="3" spans="1:11" s="1" customFormat="1" ht="10.5" customHeight="1">
      <c r="A3" s="48"/>
      <c r="B3" s="25" t="s">
        <v>62</v>
      </c>
      <c r="C3" s="25" t="s">
        <v>63</v>
      </c>
      <c r="D3" s="17" t="s">
        <v>64</v>
      </c>
      <c r="E3" s="25" t="s">
        <v>60</v>
      </c>
      <c r="F3" s="25" t="s">
        <v>58</v>
      </c>
      <c r="G3" s="25" t="s">
        <v>62</v>
      </c>
      <c r="H3" s="25" t="s">
        <v>63</v>
      </c>
      <c r="I3" s="17" t="s">
        <v>64</v>
      </c>
      <c r="J3" s="17" t="s">
        <v>60</v>
      </c>
      <c r="K3" s="21" t="s">
        <v>58</v>
      </c>
    </row>
    <row r="4" spans="1:11" s="1" customFormat="1" ht="10.5" customHeight="1">
      <c r="A4" s="49"/>
      <c r="B4" s="6" t="s">
        <v>59</v>
      </c>
      <c r="C4" s="6" t="s">
        <v>59</v>
      </c>
      <c r="D4" s="6" t="s">
        <v>59</v>
      </c>
      <c r="E4" s="6" t="s">
        <v>59</v>
      </c>
      <c r="F4" s="6" t="s">
        <v>59</v>
      </c>
      <c r="G4" s="6" t="s">
        <v>59</v>
      </c>
      <c r="H4" s="6" t="s">
        <v>59</v>
      </c>
      <c r="I4" s="6" t="s">
        <v>59</v>
      </c>
      <c r="J4" s="6" t="s">
        <v>59</v>
      </c>
      <c r="K4" s="7" t="s">
        <v>59</v>
      </c>
    </row>
    <row r="5" spans="1:11" s="1" customFormat="1" ht="10.5" customHeight="1">
      <c r="A5" s="44" t="s">
        <v>67</v>
      </c>
      <c r="B5" s="9"/>
      <c r="C5" s="9"/>
      <c r="D5" s="9"/>
      <c r="E5" s="9"/>
      <c r="F5" s="9"/>
      <c r="G5" s="9"/>
      <c r="H5" s="9"/>
      <c r="I5" s="9"/>
      <c r="J5" s="9"/>
      <c r="K5" s="45"/>
    </row>
    <row r="6" spans="1:11" s="3" customFormat="1" ht="10.5" customHeight="1">
      <c r="A6" s="33" t="s">
        <v>3</v>
      </c>
      <c r="B6" s="50">
        <v>161084</v>
      </c>
      <c r="C6" s="50">
        <v>176570</v>
      </c>
      <c r="D6" s="46">
        <v>217843</v>
      </c>
      <c r="E6" s="50">
        <v>188214</v>
      </c>
      <c r="F6" s="50">
        <v>353562</v>
      </c>
      <c r="G6" s="46">
        <v>160017</v>
      </c>
      <c r="H6" s="46">
        <v>161807</v>
      </c>
      <c r="I6" s="46">
        <v>132635</v>
      </c>
      <c r="J6" s="46">
        <v>131537</v>
      </c>
      <c r="K6" s="57">
        <v>190838</v>
      </c>
    </row>
    <row r="7" spans="1:11" s="3" customFormat="1" ht="10.5" customHeight="1">
      <c r="A7" s="32" t="s">
        <v>4</v>
      </c>
      <c r="B7" s="50"/>
      <c r="C7" s="50"/>
      <c r="D7" s="46"/>
      <c r="E7" s="50"/>
      <c r="F7" s="50"/>
      <c r="G7" s="46"/>
      <c r="H7" s="46"/>
      <c r="I7" s="46"/>
      <c r="J7" s="46"/>
      <c r="K7" s="57"/>
    </row>
    <row r="8" spans="1:11" s="3" customFormat="1" ht="10.5" customHeight="1">
      <c r="A8" s="32" t="s">
        <v>5</v>
      </c>
      <c r="B8" s="2">
        <v>61736</v>
      </c>
      <c r="C8" s="2">
        <v>49364</v>
      </c>
      <c r="D8" s="4">
        <v>39283</v>
      </c>
      <c r="E8" s="2">
        <v>75713</v>
      </c>
      <c r="F8" s="2">
        <v>113810</v>
      </c>
      <c r="G8" s="4">
        <v>4092</v>
      </c>
      <c r="H8" s="4">
        <v>6315</v>
      </c>
      <c r="I8" s="4">
        <v>6347</v>
      </c>
      <c r="J8" s="4">
        <v>9081</v>
      </c>
      <c r="K8" s="5">
        <v>11606</v>
      </c>
    </row>
    <row r="9" spans="1:11" s="3" customFormat="1" ht="10.5" customHeight="1">
      <c r="A9" s="32" t="s">
        <v>6</v>
      </c>
      <c r="B9" s="2">
        <v>135848</v>
      </c>
      <c r="C9" s="2">
        <v>157833</v>
      </c>
      <c r="D9" s="4">
        <v>115482</v>
      </c>
      <c r="E9" s="2">
        <v>109194</v>
      </c>
      <c r="F9" s="2">
        <v>203399</v>
      </c>
      <c r="G9" s="4">
        <v>32228</v>
      </c>
      <c r="H9" s="4">
        <v>24630</v>
      </c>
      <c r="I9" s="4">
        <v>31936</v>
      </c>
      <c r="J9" s="4">
        <v>21669</v>
      </c>
      <c r="K9" s="5">
        <v>45836</v>
      </c>
    </row>
    <row r="10" spans="1:11" s="3" customFormat="1" ht="10.5" customHeight="1">
      <c r="A10" s="32" t="s">
        <v>7</v>
      </c>
      <c r="B10" s="2">
        <v>152133</v>
      </c>
      <c r="C10" s="2">
        <v>104742</v>
      </c>
      <c r="D10" s="4">
        <v>83425</v>
      </c>
      <c r="E10" s="2">
        <v>72288</v>
      </c>
      <c r="F10" s="2">
        <v>83086</v>
      </c>
      <c r="G10" s="4">
        <v>69883</v>
      </c>
      <c r="H10" s="4">
        <v>11977</v>
      </c>
      <c r="I10" s="4">
        <v>17364</v>
      </c>
      <c r="J10" s="4">
        <v>21246</v>
      </c>
      <c r="K10" s="5">
        <v>19733</v>
      </c>
    </row>
    <row r="11" spans="1:11" s="3" customFormat="1" ht="10.5" customHeight="1">
      <c r="A11" s="32" t="s">
        <v>8</v>
      </c>
      <c r="B11" s="2">
        <v>50633</v>
      </c>
      <c r="C11" s="2">
        <v>54775</v>
      </c>
      <c r="D11" s="4">
        <v>57360</v>
      </c>
      <c r="E11" s="2">
        <v>62879</v>
      </c>
      <c r="F11" s="2">
        <v>73173</v>
      </c>
      <c r="G11" s="4">
        <v>7097</v>
      </c>
      <c r="H11" s="4">
        <v>5349</v>
      </c>
      <c r="I11" s="4">
        <v>3519</v>
      </c>
      <c r="J11" s="4">
        <v>4502</v>
      </c>
      <c r="K11" s="57">
        <v>25199</v>
      </c>
    </row>
    <row r="12" spans="1:11" s="3" customFormat="1" ht="10.5" customHeight="1">
      <c r="A12" s="32" t="s">
        <v>9</v>
      </c>
      <c r="B12" s="2">
        <v>70178</v>
      </c>
      <c r="C12" s="2">
        <v>92174</v>
      </c>
      <c r="D12" s="4">
        <v>95010</v>
      </c>
      <c r="E12" s="2">
        <v>87921</v>
      </c>
      <c r="F12" s="2">
        <v>101138</v>
      </c>
      <c r="G12" s="4">
        <v>10071</v>
      </c>
      <c r="H12" s="4">
        <v>10214</v>
      </c>
      <c r="I12" s="4">
        <v>7089</v>
      </c>
      <c r="J12" s="4">
        <v>7467</v>
      </c>
      <c r="K12" s="57"/>
    </row>
    <row r="13" spans="1:11" s="3" customFormat="1" ht="10.5" customHeight="1">
      <c r="A13" s="32" t="s">
        <v>2</v>
      </c>
      <c r="B13" s="50">
        <v>179393</v>
      </c>
      <c r="C13" s="50">
        <v>177914</v>
      </c>
      <c r="D13" s="46">
        <v>186166</v>
      </c>
      <c r="E13" s="50">
        <v>223095</v>
      </c>
      <c r="F13" s="50">
        <v>185467</v>
      </c>
      <c r="G13" s="46">
        <v>26673</v>
      </c>
      <c r="H13" s="46">
        <v>15680</v>
      </c>
      <c r="I13" s="46">
        <v>16686</v>
      </c>
      <c r="J13" s="46">
        <v>11303</v>
      </c>
      <c r="K13" s="57">
        <v>20600</v>
      </c>
    </row>
    <row r="14" spans="1:11" s="3" customFormat="1" ht="10.5" customHeight="1">
      <c r="A14" s="32" t="s">
        <v>10</v>
      </c>
      <c r="B14" s="50"/>
      <c r="C14" s="50"/>
      <c r="D14" s="46"/>
      <c r="E14" s="50"/>
      <c r="F14" s="50"/>
      <c r="G14" s="46"/>
      <c r="H14" s="46"/>
      <c r="I14" s="46"/>
      <c r="J14" s="46"/>
      <c r="K14" s="57"/>
    </row>
    <row r="15" spans="1:11" s="3" customFormat="1" ht="10.5" customHeight="1">
      <c r="A15" s="32" t="s">
        <v>11</v>
      </c>
      <c r="B15" s="2">
        <v>180840</v>
      </c>
      <c r="C15" s="2">
        <v>252144</v>
      </c>
      <c r="D15" s="4">
        <v>227510</v>
      </c>
      <c r="E15" s="2">
        <v>135156</v>
      </c>
      <c r="F15" s="2">
        <v>180914</v>
      </c>
      <c r="G15" s="4">
        <v>8411</v>
      </c>
      <c r="H15" s="4">
        <v>7856</v>
      </c>
      <c r="I15" s="4">
        <v>12129</v>
      </c>
      <c r="J15" s="4">
        <v>9820</v>
      </c>
      <c r="K15" s="5">
        <v>6682</v>
      </c>
    </row>
    <row r="16" spans="1:11" s="3" customFormat="1" ht="10.5" customHeight="1">
      <c r="A16" s="32" t="s">
        <v>12</v>
      </c>
      <c r="B16" s="2">
        <v>41605</v>
      </c>
      <c r="C16" s="2">
        <v>28499</v>
      </c>
      <c r="D16" s="4">
        <v>33165</v>
      </c>
      <c r="E16" s="2">
        <v>32418</v>
      </c>
      <c r="F16" s="2">
        <v>27725</v>
      </c>
      <c r="G16" s="4">
        <v>5678</v>
      </c>
      <c r="H16" s="4">
        <v>5457</v>
      </c>
      <c r="I16" s="4">
        <v>6015</v>
      </c>
      <c r="J16" s="4">
        <v>6108</v>
      </c>
      <c r="K16" s="5">
        <v>6412</v>
      </c>
    </row>
    <row r="17" spans="1:11" s="3" customFormat="1" ht="10.5" customHeight="1">
      <c r="A17" s="32" t="s">
        <v>13</v>
      </c>
      <c r="B17" s="26">
        <v>103021</v>
      </c>
      <c r="C17" s="26">
        <v>166445</v>
      </c>
      <c r="D17" s="4">
        <v>66557</v>
      </c>
      <c r="E17" s="50">
        <v>148745</v>
      </c>
      <c r="F17" s="50">
        <v>217220</v>
      </c>
      <c r="G17" s="4">
        <v>4540</v>
      </c>
      <c r="H17" s="4">
        <v>21909</v>
      </c>
      <c r="I17" s="4">
        <v>8829</v>
      </c>
      <c r="J17" s="46">
        <v>33458</v>
      </c>
      <c r="K17" s="57">
        <v>55291</v>
      </c>
    </row>
    <row r="18" spans="1:11" s="3" customFormat="1" ht="10.5" customHeight="1">
      <c r="A18" s="32" t="s">
        <v>14</v>
      </c>
      <c r="B18" s="26">
        <v>107666</v>
      </c>
      <c r="C18" s="26">
        <v>93206</v>
      </c>
      <c r="D18" s="4">
        <v>128321</v>
      </c>
      <c r="E18" s="50"/>
      <c r="F18" s="50"/>
      <c r="G18" s="4">
        <v>35829</v>
      </c>
      <c r="H18" s="4">
        <v>27999</v>
      </c>
      <c r="I18" s="4">
        <v>49155</v>
      </c>
      <c r="J18" s="46"/>
      <c r="K18" s="57"/>
    </row>
    <row r="19" spans="1:11" s="3" customFormat="1" ht="10.5" customHeight="1">
      <c r="A19" s="32" t="s">
        <v>15</v>
      </c>
      <c r="B19" s="2">
        <v>50221</v>
      </c>
      <c r="C19" s="2">
        <v>52566</v>
      </c>
      <c r="D19" s="2">
        <v>56628</v>
      </c>
      <c r="E19" s="2">
        <v>51907</v>
      </c>
      <c r="F19" s="2">
        <v>45149</v>
      </c>
      <c r="G19" s="4">
        <v>19376</v>
      </c>
      <c r="H19" s="4">
        <v>20151</v>
      </c>
      <c r="I19" s="4">
        <v>23067</v>
      </c>
      <c r="J19" s="4">
        <v>17745</v>
      </c>
      <c r="K19" s="5">
        <v>33665</v>
      </c>
    </row>
    <row r="20" spans="1:11" s="3" customFormat="1" ht="10.5" customHeight="1">
      <c r="A20" s="32" t="s">
        <v>16</v>
      </c>
      <c r="B20" s="2">
        <f>SUM(B6:B19)</f>
        <v>1294358</v>
      </c>
      <c r="C20" s="2">
        <v>1406233</v>
      </c>
      <c r="D20" s="2">
        <f>SUM(D6:D19)</f>
        <v>1306750</v>
      </c>
      <c r="E20" s="2">
        <v>1187531</v>
      </c>
      <c r="F20" s="2">
        <f>SUM(F6:F19)</f>
        <v>1584643</v>
      </c>
      <c r="G20" s="2">
        <f>SUM(G6:G19)</f>
        <v>383895</v>
      </c>
      <c r="H20" s="2">
        <v>319343</v>
      </c>
      <c r="I20" s="2">
        <v>314772</v>
      </c>
      <c r="J20" s="2">
        <v>273937</v>
      </c>
      <c r="K20" s="5">
        <v>415861</v>
      </c>
    </row>
    <row r="21" spans="1:11" s="3" customFormat="1" ht="10.5" customHeight="1">
      <c r="A21" s="33" t="s">
        <v>68</v>
      </c>
      <c r="B21" s="2"/>
      <c r="C21" s="2"/>
      <c r="D21" s="2"/>
      <c r="E21" s="2"/>
      <c r="F21" s="2"/>
      <c r="G21" s="2"/>
      <c r="H21" s="2"/>
      <c r="I21" s="2"/>
      <c r="J21" s="2"/>
      <c r="K21" s="34"/>
    </row>
    <row r="22" spans="1:11" s="3" customFormat="1" ht="10.5" customHeight="1">
      <c r="A22" s="32" t="s">
        <v>55</v>
      </c>
      <c r="B22" s="50">
        <v>234754</v>
      </c>
      <c r="C22" s="50">
        <v>196532</v>
      </c>
      <c r="D22" s="46">
        <v>94933</v>
      </c>
      <c r="E22" s="50">
        <v>80441</v>
      </c>
      <c r="F22" s="50">
        <v>97528</v>
      </c>
      <c r="G22" s="46">
        <v>76756</v>
      </c>
      <c r="H22" s="46">
        <v>30711</v>
      </c>
      <c r="I22" s="46">
        <v>10429</v>
      </c>
      <c r="J22" s="46">
        <v>12078</v>
      </c>
      <c r="K22" s="57">
        <v>15706</v>
      </c>
    </row>
    <row r="23" spans="1:11" s="3" customFormat="1" ht="10.5" customHeight="1">
      <c r="A23" s="32" t="s">
        <v>56</v>
      </c>
      <c r="B23" s="50"/>
      <c r="C23" s="50"/>
      <c r="D23" s="46"/>
      <c r="E23" s="50"/>
      <c r="F23" s="50"/>
      <c r="G23" s="46"/>
      <c r="H23" s="46"/>
      <c r="I23" s="46"/>
      <c r="J23" s="46"/>
      <c r="K23" s="57"/>
    </row>
    <row r="24" spans="1:11" s="3" customFormat="1" ht="10.5" customHeight="1">
      <c r="A24" s="32" t="s">
        <v>57</v>
      </c>
      <c r="B24" s="50"/>
      <c r="C24" s="50"/>
      <c r="D24" s="46"/>
      <c r="E24" s="50"/>
      <c r="F24" s="50"/>
      <c r="G24" s="46"/>
      <c r="H24" s="46"/>
      <c r="I24" s="46"/>
      <c r="J24" s="46"/>
      <c r="K24" s="57"/>
    </row>
    <row r="25" spans="1:11" s="3" customFormat="1" ht="10.5" customHeight="1">
      <c r="A25" s="32" t="s">
        <v>17</v>
      </c>
      <c r="B25" s="2">
        <v>18700</v>
      </c>
      <c r="C25" s="2">
        <v>18370</v>
      </c>
      <c r="D25" s="4">
        <v>13896</v>
      </c>
      <c r="E25" s="2">
        <v>4160</v>
      </c>
      <c r="F25" s="2">
        <v>2942</v>
      </c>
      <c r="G25" s="4">
        <v>4636</v>
      </c>
      <c r="H25" s="4">
        <v>25317</v>
      </c>
      <c r="I25" s="4">
        <v>10325</v>
      </c>
      <c r="J25" s="4">
        <v>10854</v>
      </c>
      <c r="K25" s="5">
        <v>2823</v>
      </c>
    </row>
    <row r="26" spans="1:11" s="3" customFormat="1" ht="10.5" customHeight="1">
      <c r="A26" s="32" t="s">
        <v>16</v>
      </c>
      <c r="B26" s="2">
        <f>SUM(B22:B25)</f>
        <v>253454</v>
      </c>
      <c r="C26" s="2">
        <f aca="true" t="shared" si="0" ref="C26:J26">SUM(C22:C25)</f>
        <v>214902</v>
      </c>
      <c r="D26" s="2">
        <f t="shared" si="0"/>
        <v>108829</v>
      </c>
      <c r="E26" s="2">
        <v>84602</v>
      </c>
      <c r="F26" s="2">
        <f t="shared" si="0"/>
        <v>100470</v>
      </c>
      <c r="G26" s="2">
        <f t="shared" si="0"/>
        <v>81392</v>
      </c>
      <c r="H26" s="2">
        <f t="shared" si="0"/>
        <v>56028</v>
      </c>
      <c r="I26" s="2">
        <v>20753</v>
      </c>
      <c r="J26" s="2">
        <f t="shared" si="0"/>
        <v>22932</v>
      </c>
      <c r="K26" s="5">
        <v>18528</v>
      </c>
    </row>
    <row r="27" spans="1:11" s="3" customFormat="1" ht="10.5" customHeight="1">
      <c r="A27" s="32" t="s">
        <v>69</v>
      </c>
      <c r="B27" s="2"/>
      <c r="C27" s="2"/>
      <c r="D27" s="2"/>
      <c r="E27" s="2"/>
      <c r="F27" s="2"/>
      <c r="G27" s="2"/>
      <c r="H27" s="2"/>
      <c r="I27" s="2"/>
      <c r="J27" s="2"/>
      <c r="K27" s="5"/>
    </row>
    <row r="28" spans="1:11" s="3" customFormat="1" ht="10.5" customHeight="1">
      <c r="A28" s="32" t="s">
        <v>18</v>
      </c>
      <c r="B28" s="2">
        <v>27458</v>
      </c>
      <c r="C28" s="2">
        <v>30426</v>
      </c>
      <c r="D28" s="4">
        <v>26160</v>
      </c>
      <c r="E28" s="2">
        <v>27862</v>
      </c>
      <c r="F28" s="2">
        <v>31823</v>
      </c>
      <c r="G28" s="4">
        <v>25000</v>
      </c>
      <c r="H28" s="4">
        <v>25608</v>
      </c>
      <c r="I28" s="4">
        <v>20474</v>
      </c>
      <c r="J28" s="4">
        <v>32039</v>
      </c>
      <c r="K28" s="5">
        <v>38711</v>
      </c>
    </row>
    <row r="29" spans="1:11" s="3" customFormat="1" ht="10.5" customHeight="1">
      <c r="A29" s="32" t="s">
        <v>19</v>
      </c>
      <c r="B29" s="2">
        <v>124989</v>
      </c>
      <c r="C29" s="2">
        <v>81512</v>
      </c>
      <c r="D29" s="4">
        <v>71312</v>
      </c>
      <c r="E29" s="2">
        <v>100977</v>
      </c>
      <c r="F29" s="2">
        <v>119387</v>
      </c>
      <c r="G29" s="4">
        <v>31011</v>
      </c>
      <c r="H29" s="4">
        <v>21608</v>
      </c>
      <c r="I29" s="4">
        <v>21148</v>
      </c>
      <c r="J29" s="4">
        <v>40619</v>
      </c>
      <c r="K29" s="5">
        <v>45219</v>
      </c>
    </row>
    <row r="30" spans="1:11" s="3" customFormat="1" ht="10.5" customHeight="1">
      <c r="A30" s="32" t="s">
        <v>21</v>
      </c>
      <c r="B30" s="2">
        <v>46480</v>
      </c>
      <c r="C30" s="2">
        <v>43404</v>
      </c>
      <c r="D30" s="4">
        <v>52766</v>
      </c>
      <c r="E30" s="2">
        <v>96965</v>
      </c>
      <c r="F30" s="2">
        <v>56024</v>
      </c>
      <c r="G30" s="4">
        <v>51240</v>
      </c>
      <c r="H30" s="4">
        <v>37215</v>
      </c>
      <c r="I30" s="4">
        <v>44111</v>
      </c>
      <c r="J30" s="4">
        <v>62005</v>
      </c>
      <c r="K30" s="5">
        <v>67463</v>
      </c>
    </row>
    <row r="31" spans="1:11" s="3" customFormat="1" ht="10.5" customHeight="1">
      <c r="A31" s="32" t="s">
        <v>16</v>
      </c>
      <c r="B31" s="2">
        <f aca="true" t="shared" si="1" ref="B31:G31">SUM(B28:B30)</f>
        <v>198927</v>
      </c>
      <c r="C31" s="2">
        <f t="shared" si="1"/>
        <v>155342</v>
      </c>
      <c r="D31" s="4">
        <f t="shared" si="1"/>
        <v>150238</v>
      </c>
      <c r="E31" s="2">
        <f t="shared" si="1"/>
        <v>225804</v>
      </c>
      <c r="F31" s="2">
        <f t="shared" si="1"/>
        <v>207234</v>
      </c>
      <c r="G31" s="4">
        <f t="shared" si="1"/>
        <v>107251</v>
      </c>
      <c r="H31" s="4">
        <v>84430</v>
      </c>
      <c r="I31" s="4">
        <f>SUM(I28:I30)</f>
        <v>85733</v>
      </c>
      <c r="J31" s="4">
        <f>SUM(J28:J30)</f>
        <v>134663</v>
      </c>
      <c r="K31" s="5">
        <f>SUM(K28:K30)</f>
        <v>151393</v>
      </c>
    </row>
    <row r="32" spans="1:11" s="3" customFormat="1" ht="10.5" customHeight="1">
      <c r="A32" s="32" t="s">
        <v>70</v>
      </c>
      <c r="B32" s="2"/>
      <c r="C32" s="2"/>
      <c r="D32" s="2"/>
      <c r="E32" s="2"/>
      <c r="F32" s="2"/>
      <c r="G32" s="2"/>
      <c r="H32" s="2"/>
      <c r="I32" s="2"/>
      <c r="J32" s="2"/>
      <c r="K32" s="34"/>
    </row>
    <row r="33" spans="1:11" s="3" customFormat="1" ht="10.5" customHeight="1">
      <c r="A33" s="38" t="s">
        <v>22</v>
      </c>
      <c r="B33" s="4">
        <v>27103</v>
      </c>
      <c r="C33" s="4">
        <v>6947</v>
      </c>
      <c r="D33" s="4">
        <v>5427</v>
      </c>
      <c r="E33" s="4">
        <v>1764</v>
      </c>
      <c r="F33" s="4">
        <v>12070</v>
      </c>
      <c r="G33" s="4">
        <v>3533</v>
      </c>
      <c r="H33" s="4">
        <v>3743</v>
      </c>
      <c r="I33" s="4">
        <v>3141</v>
      </c>
      <c r="J33" s="4">
        <v>6270</v>
      </c>
      <c r="K33" s="5">
        <v>5331</v>
      </c>
    </row>
    <row r="34" spans="1:11" s="3" customFormat="1" ht="10.5" customHeight="1">
      <c r="A34" s="38" t="s">
        <v>71</v>
      </c>
      <c r="B34" s="4"/>
      <c r="C34" s="4"/>
      <c r="D34" s="4"/>
      <c r="E34" s="4"/>
      <c r="F34" s="4"/>
      <c r="G34" s="4"/>
      <c r="H34" s="4"/>
      <c r="I34" s="4"/>
      <c r="J34" s="4"/>
      <c r="K34" s="5"/>
    </row>
    <row r="35" spans="1:11" s="3" customFormat="1" ht="10.5" customHeight="1">
      <c r="A35" s="38" t="s">
        <v>23</v>
      </c>
      <c r="B35" s="4">
        <v>9630748</v>
      </c>
      <c r="C35" s="4">
        <v>8643042</v>
      </c>
      <c r="D35" s="4">
        <v>7624125</v>
      </c>
      <c r="E35" s="4">
        <v>6527311</v>
      </c>
      <c r="F35" s="4">
        <v>6513823</v>
      </c>
      <c r="G35" s="4">
        <v>9211036</v>
      </c>
      <c r="H35" s="4">
        <v>8205106</v>
      </c>
      <c r="I35" s="4">
        <v>6839347</v>
      </c>
      <c r="J35" s="4">
        <v>5613395</v>
      </c>
      <c r="K35" s="5">
        <v>5780915</v>
      </c>
    </row>
    <row r="36" spans="1:11" s="3" customFormat="1" ht="10.5" customHeight="1">
      <c r="A36" s="38" t="s">
        <v>72</v>
      </c>
      <c r="B36" s="4"/>
      <c r="C36" s="4"/>
      <c r="D36" s="4"/>
      <c r="E36" s="4"/>
      <c r="F36" s="4"/>
      <c r="G36" s="4"/>
      <c r="H36" s="4"/>
      <c r="I36" s="4"/>
      <c r="J36" s="4"/>
      <c r="K36" s="5"/>
    </row>
    <row r="37" spans="1:11" s="3" customFormat="1" ht="10.5" customHeight="1">
      <c r="A37" s="32" t="s">
        <v>24</v>
      </c>
      <c r="B37" s="2">
        <v>42010</v>
      </c>
      <c r="C37" s="2">
        <v>34724</v>
      </c>
      <c r="D37" s="4">
        <v>19956</v>
      </c>
      <c r="E37" s="2">
        <v>16852</v>
      </c>
      <c r="F37" s="2">
        <v>22290</v>
      </c>
      <c r="G37" s="4">
        <v>234161</v>
      </c>
      <c r="H37" s="4">
        <v>280429</v>
      </c>
      <c r="I37" s="4">
        <v>260880</v>
      </c>
      <c r="J37" s="4">
        <v>390442</v>
      </c>
      <c r="K37" s="5">
        <v>227292</v>
      </c>
    </row>
    <row r="38" spans="1:11" s="3" customFormat="1" ht="10.5" customHeight="1">
      <c r="A38" s="32" t="s">
        <v>25</v>
      </c>
      <c r="B38" s="2">
        <v>20179</v>
      </c>
      <c r="C38" s="2">
        <v>14647</v>
      </c>
      <c r="D38" s="4">
        <v>6390</v>
      </c>
      <c r="E38" s="2">
        <v>13257</v>
      </c>
      <c r="F38" s="2">
        <v>5209</v>
      </c>
      <c r="G38" s="4">
        <v>24521</v>
      </c>
      <c r="H38" s="4">
        <v>37928</v>
      </c>
      <c r="I38" s="4">
        <v>22278</v>
      </c>
      <c r="J38" s="4">
        <v>43721</v>
      </c>
      <c r="K38" s="5">
        <v>72712</v>
      </c>
    </row>
    <row r="39" spans="1:11" s="3" customFormat="1" ht="10.5" customHeight="1">
      <c r="A39" s="32" t="s">
        <v>16</v>
      </c>
      <c r="B39" s="2">
        <f>SUM(B37:B38)</f>
        <v>62189</v>
      </c>
      <c r="C39" s="2">
        <f>SUM(C37:C38)</f>
        <v>49371</v>
      </c>
      <c r="D39" s="2">
        <f>SUM(D37:D38)</f>
        <v>26346</v>
      </c>
      <c r="E39" s="2">
        <f>SUM(E37:E38)</f>
        <v>30109</v>
      </c>
      <c r="F39" s="2">
        <v>27498</v>
      </c>
      <c r="G39" s="4">
        <f>SUM(G37:G38)</f>
        <v>258682</v>
      </c>
      <c r="H39" s="4">
        <f>SUM(H37:H38)</f>
        <v>318357</v>
      </c>
      <c r="I39" s="4">
        <f>SUM(I37:I38)</f>
        <v>283158</v>
      </c>
      <c r="J39" s="4">
        <v>434162</v>
      </c>
      <c r="K39" s="5">
        <f>SUM(K37:K38)</f>
        <v>300004</v>
      </c>
    </row>
    <row r="40" spans="1:11" s="3" customFormat="1" ht="10.5" customHeight="1">
      <c r="A40" s="32" t="s">
        <v>73</v>
      </c>
      <c r="B40" s="2"/>
      <c r="C40" s="2"/>
      <c r="D40" s="2"/>
      <c r="E40" s="2"/>
      <c r="F40" s="2"/>
      <c r="G40" s="4"/>
      <c r="H40" s="4"/>
      <c r="I40" s="4"/>
      <c r="J40" s="4"/>
      <c r="K40" s="5"/>
    </row>
    <row r="41" spans="1:11" s="3" customFormat="1" ht="10.5" customHeight="1">
      <c r="A41" s="32" t="s">
        <v>26</v>
      </c>
      <c r="B41" s="22">
        <v>67182</v>
      </c>
      <c r="C41" s="22">
        <v>52482</v>
      </c>
      <c r="D41" s="4">
        <v>51462</v>
      </c>
      <c r="E41" s="22" t="s">
        <v>53</v>
      </c>
      <c r="F41" s="22" t="s">
        <v>53</v>
      </c>
      <c r="G41" s="4">
        <v>48846</v>
      </c>
      <c r="H41" s="4">
        <v>64180</v>
      </c>
      <c r="I41" s="4">
        <v>43004</v>
      </c>
      <c r="J41" s="4">
        <v>12329</v>
      </c>
      <c r="K41" s="5">
        <v>10180</v>
      </c>
    </row>
    <row r="42" spans="1:11" s="3" customFormat="1" ht="10.5" customHeight="1">
      <c r="A42" s="32" t="s">
        <v>27</v>
      </c>
      <c r="B42" s="22">
        <v>950985</v>
      </c>
      <c r="C42" s="2">
        <v>702378</v>
      </c>
      <c r="D42" s="4">
        <v>803688</v>
      </c>
      <c r="E42" s="22">
        <v>605433</v>
      </c>
      <c r="F42" s="2">
        <v>582903</v>
      </c>
      <c r="G42" s="4">
        <v>380972</v>
      </c>
      <c r="H42" s="4">
        <v>276880</v>
      </c>
      <c r="I42" s="4">
        <v>437746</v>
      </c>
      <c r="J42" s="4">
        <v>305967</v>
      </c>
      <c r="K42" s="5">
        <v>443559</v>
      </c>
    </row>
    <row r="43" spans="1:11" s="3" customFormat="1" ht="10.5" customHeight="1">
      <c r="A43" s="32" t="s">
        <v>28</v>
      </c>
      <c r="B43" s="22">
        <v>246724</v>
      </c>
      <c r="C43" s="2">
        <v>235366</v>
      </c>
      <c r="D43" s="4">
        <v>245792</v>
      </c>
      <c r="E43" s="22">
        <v>236287</v>
      </c>
      <c r="F43" s="2">
        <v>218906</v>
      </c>
      <c r="G43" s="4">
        <v>12270</v>
      </c>
      <c r="H43" s="4">
        <v>10722</v>
      </c>
      <c r="I43" s="4">
        <v>14954</v>
      </c>
      <c r="J43" s="4">
        <v>12441</v>
      </c>
      <c r="K43" s="5">
        <v>19431</v>
      </c>
    </row>
    <row r="44" spans="1:11" s="3" customFormat="1" ht="10.5" customHeight="1">
      <c r="A44" s="32" t="s">
        <v>29</v>
      </c>
      <c r="B44" s="22">
        <v>124337</v>
      </c>
      <c r="C44" s="2">
        <v>174305</v>
      </c>
      <c r="D44" s="4">
        <v>54745</v>
      </c>
      <c r="E44" s="22">
        <v>111145</v>
      </c>
      <c r="F44" s="2">
        <v>39303</v>
      </c>
      <c r="G44" s="4">
        <v>1395</v>
      </c>
      <c r="H44" s="4">
        <v>610</v>
      </c>
      <c r="I44" s="4" t="s">
        <v>65</v>
      </c>
      <c r="J44" s="4" t="s">
        <v>53</v>
      </c>
      <c r="K44" s="5" t="s">
        <v>53</v>
      </c>
    </row>
    <row r="45" spans="1:11" s="3" customFormat="1" ht="10.5" customHeight="1">
      <c r="A45" s="32" t="s">
        <v>30</v>
      </c>
      <c r="B45" s="22">
        <v>31491</v>
      </c>
      <c r="C45" s="2">
        <v>32681</v>
      </c>
      <c r="D45" s="4">
        <v>7149</v>
      </c>
      <c r="E45" s="22">
        <v>7396</v>
      </c>
      <c r="F45" s="2">
        <v>4208</v>
      </c>
      <c r="G45" s="4" t="s">
        <v>53</v>
      </c>
      <c r="H45" s="4" t="s">
        <v>53</v>
      </c>
      <c r="I45" s="4" t="s">
        <v>53</v>
      </c>
      <c r="J45" s="4" t="s">
        <v>53</v>
      </c>
      <c r="K45" s="5" t="s">
        <v>53</v>
      </c>
    </row>
    <row r="46" spans="1:11" s="3" customFormat="1" ht="10.5" customHeight="1">
      <c r="A46" s="32" t="s">
        <v>74</v>
      </c>
      <c r="B46" s="22">
        <v>42204</v>
      </c>
      <c r="C46" s="2">
        <v>23649</v>
      </c>
      <c r="D46" s="4">
        <v>20165</v>
      </c>
      <c r="E46" s="22">
        <v>15329</v>
      </c>
      <c r="F46" s="2">
        <v>14270</v>
      </c>
      <c r="G46" s="4" t="s">
        <v>53</v>
      </c>
      <c r="H46" s="4" t="s">
        <v>53</v>
      </c>
      <c r="I46" s="4" t="s">
        <v>53</v>
      </c>
      <c r="J46" s="4" t="s">
        <v>53</v>
      </c>
      <c r="K46" s="5">
        <v>1041</v>
      </c>
    </row>
    <row r="47" spans="1:11" s="3" customFormat="1" ht="10.5" customHeight="1">
      <c r="A47" s="32" t="s">
        <v>75</v>
      </c>
      <c r="B47" s="22">
        <v>62933</v>
      </c>
      <c r="C47" s="2">
        <v>54010</v>
      </c>
      <c r="D47" s="4">
        <v>44976</v>
      </c>
      <c r="E47" s="22">
        <v>55297</v>
      </c>
      <c r="F47" s="2">
        <v>65154</v>
      </c>
      <c r="G47" s="4">
        <v>149010</v>
      </c>
      <c r="H47" s="4">
        <v>125846</v>
      </c>
      <c r="I47" s="4">
        <v>92468</v>
      </c>
      <c r="J47" s="4">
        <v>94731</v>
      </c>
      <c r="K47" s="5">
        <v>137084</v>
      </c>
    </row>
    <row r="48" spans="1:11" s="3" customFormat="1" ht="10.5" customHeight="1">
      <c r="A48" s="32" t="s">
        <v>16</v>
      </c>
      <c r="B48" s="22">
        <v>1525855</v>
      </c>
      <c r="C48" s="22">
        <v>1274870</v>
      </c>
      <c r="D48" s="22">
        <v>1227976</v>
      </c>
      <c r="E48" s="22">
        <f>SUM(E42:E47)</f>
        <v>1030887</v>
      </c>
      <c r="F48" s="2">
        <f>SUM(F42:F47)</f>
        <v>924744</v>
      </c>
      <c r="G48" s="4">
        <f>SUM(G41:G47)</f>
        <v>592493</v>
      </c>
      <c r="H48" s="4">
        <f>SUM(H41:H47)</f>
        <v>478238</v>
      </c>
      <c r="I48" s="4">
        <f>SUM(I41:I47)</f>
        <v>588172</v>
      </c>
      <c r="J48" s="4">
        <v>425468</v>
      </c>
      <c r="K48" s="5">
        <f>SUM(K41:K47)</f>
        <v>611295</v>
      </c>
    </row>
    <row r="49" spans="1:11" s="3" customFormat="1" ht="10.5" customHeight="1">
      <c r="A49" s="32" t="s">
        <v>76</v>
      </c>
      <c r="B49" s="22"/>
      <c r="C49" s="22"/>
      <c r="D49" s="22"/>
      <c r="E49" s="22"/>
      <c r="F49" s="2"/>
      <c r="G49" s="4"/>
      <c r="H49" s="4"/>
      <c r="I49" s="4"/>
      <c r="J49" s="4"/>
      <c r="K49" s="5"/>
    </row>
    <row r="50" spans="1:11" s="3" customFormat="1" ht="10.5" customHeight="1">
      <c r="A50" s="32" t="s">
        <v>31</v>
      </c>
      <c r="B50" s="22">
        <v>58955</v>
      </c>
      <c r="C50" s="2">
        <v>66297</v>
      </c>
      <c r="D50" s="4">
        <v>53443</v>
      </c>
      <c r="E50" s="22">
        <v>25972</v>
      </c>
      <c r="F50" s="2">
        <v>43730</v>
      </c>
      <c r="G50" s="4" t="s">
        <v>53</v>
      </c>
      <c r="H50" s="4" t="s">
        <v>53</v>
      </c>
      <c r="I50" s="4">
        <v>48</v>
      </c>
      <c r="J50" s="4" t="s">
        <v>53</v>
      </c>
      <c r="K50" s="5">
        <v>1222</v>
      </c>
    </row>
    <row r="51" spans="1:11" s="3" customFormat="1" ht="10.5" customHeight="1">
      <c r="A51" s="32" t="s">
        <v>32</v>
      </c>
      <c r="B51" s="46">
        <v>62472</v>
      </c>
      <c r="C51" s="50">
        <v>50526</v>
      </c>
      <c r="D51" s="46">
        <v>48981</v>
      </c>
      <c r="E51" s="46">
        <v>43176</v>
      </c>
      <c r="F51" s="50">
        <v>4754</v>
      </c>
      <c r="G51" s="46">
        <v>300</v>
      </c>
      <c r="H51" s="46" t="s">
        <v>53</v>
      </c>
      <c r="I51" s="46">
        <v>500</v>
      </c>
      <c r="J51" s="46" t="s">
        <v>53</v>
      </c>
      <c r="K51" s="57" t="s">
        <v>53</v>
      </c>
    </row>
    <row r="52" spans="1:11" s="3" customFormat="1" ht="10.5" customHeight="1">
      <c r="A52" s="32" t="s">
        <v>33</v>
      </c>
      <c r="B52" s="46"/>
      <c r="C52" s="50"/>
      <c r="D52" s="46"/>
      <c r="E52" s="46"/>
      <c r="F52" s="50"/>
      <c r="G52" s="46"/>
      <c r="H52" s="46"/>
      <c r="I52" s="46"/>
      <c r="J52" s="46"/>
      <c r="K52" s="57"/>
    </row>
    <row r="53" spans="1:11" s="3" customFormat="1" ht="10.5" customHeight="1">
      <c r="A53" s="32" t="s">
        <v>34</v>
      </c>
      <c r="B53" s="46"/>
      <c r="C53" s="50"/>
      <c r="D53" s="46"/>
      <c r="E53" s="46"/>
      <c r="F53" s="50"/>
      <c r="G53" s="46"/>
      <c r="H53" s="46"/>
      <c r="I53" s="46"/>
      <c r="J53" s="46"/>
      <c r="K53" s="57"/>
    </row>
    <row r="54" spans="1:11" s="3" customFormat="1" ht="10.5" customHeight="1">
      <c r="A54" s="32" t="s">
        <v>35</v>
      </c>
      <c r="B54" s="22">
        <v>880322</v>
      </c>
      <c r="C54" s="2">
        <v>807614</v>
      </c>
      <c r="D54" s="4">
        <v>886142</v>
      </c>
      <c r="E54" s="22">
        <v>495332</v>
      </c>
      <c r="F54" s="2">
        <v>469010</v>
      </c>
      <c r="G54" s="4">
        <v>319228</v>
      </c>
      <c r="H54" s="4">
        <v>249922</v>
      </c>
      <c r="I54" s="4">
        <v>168633</v>
      </c>
      <c r="J54" s="4">
        <v>130771</v>
      </c>
      <c r="K54" s="5">
        <v>152559</v>
      </c>
    </row>
    <row r="55" spans="1:11" s="3" customFormat="1" ht="10.5" customHeight="1">
      <c r="A55" s="32" t="s">
        <v>36</v>
      </c>
      <c r="B55" s="22">
        <v>43771</v>
      </c>
      <c r="C55" s="2">
        <v>38057</v>
      </c>
      <c r="D55" s="4">
        <v>22189</v>
      </c>
      <c r="E55" s="22">
        <v>32575</v>
      </c>
      <c r="F55" s="2">
        <v>50233</v>
      </c>
      <c r="G55" s="4" t="s">
        <v>53</v>
      </c>
      <c r="H55" s="4">
        <v>146</v>
      </c>
      <c r="I55" s="4">
        <v>632</v>
      </c>
      <c r="J55" s="4">
        <v>794</v>
      </c>
      <c r="K55" s="5">
        <v>1144</v>
      </c>
    </row>
    <row r="56" spans="1:11" s="3" customFormat="1" ht="10.5" customHeight="1">
      <c r="A56" s="32" t="s">
        <v>76</v>
      </c>
      <c r="B56" s="22"/>
      <c r="C56" s="2"/>
      <c r="D56" s="4"/>
      <c r="E56" s="22"/>
      <c r="F56" s="2"/>
      <c r="G56" s="4"/>
      <c r="H56" s="4"/>
      <c r="I56" s="4"/>
      <c r="J56" s="4"/>
      <c r="K56" s="5"/>
    </row>
    <row r="57" spans="1:11" s="3" customFormat="1" ht="10.5" customHeight="1">
      <c r="A57" s="32" t="s">
        <v>37</v>
      </c>
      <c r="B57" s="22">
        <v>3085</v>
      </c>
      <c r="C57" s="2">
        <v>7042</v>
      </c>
      <c r="D57" s="4">
        <v>6957</v>
      </c>
      <c r="E57" s="22">
        <v>2240</v>
      </c>
      <c r="F57" s="2">
        <v>911</v>
      </c>
      <c r="G57" s="4">
        <v>1578</v>
      </c>
      <c r="H57" s="4">
        <v>349</v>
      </c>
      <c r="I57" s="4">
        <v>254</v>
      </c>
      <c r="J57" s="4">
        <v>160</v>
      </c>
      <c r="K57" s="5">
        <v>119</v>
      </c>
    </row>
    <row r="58" spans="1:11" s="3" customFormat="1" ht="10.5" customHeight="1">
      <c r="A58" s="32" t="s">
        <v>38</v>
      </c>
      <c r="B58" s="22">
        <v>51320</v>
      </c>
      <c r="C58" s="2">
        <v>35555</v>
      </c>
      <c r="D58" s="4">
        <v>14400</v>
      </c>
      <c r="E58" s="22">
        <v>20705</v>
      </c>
      <c r="F58" s="2">
        <v>48962</v>
      </c>
      <c r="G58" s="4">
        <v>138533</v>
      </c>
      <c r="H58" s="4">
        <v>148106</v>
      </c>
      <c r="I58" s="4">
        <v>214833</v>
      </c>
      <c r="J58" s="4">
        <v>299412</v>
      </c>
      <c r="K58" s="5">
        <v>428155</v>
      </c>
    </row>
    <row r="59" spans="1:11" s="3" customFormat="1" ht="10.5" customHeight="1">
      <c r="A59" s="32" t="s">
        <v>39</v>
      </c>
      <c r="B59" s="22">
        <v>69050</v>
      </c>
      <c r="C59" s="2">
        <v>75784</v>
      </c>
      <c r="D59" s="4">
        <v>83034</v>
      </c>
      <c r="E59" s="22">
        <v>79702</v>
      </c>
      <c r="F59" s="2">
        <v>112152</v>
      </c>
      <c r="G59" s="4">
        <v>13215</v>
      </c>
      <c r="H59" s="4">
        <v>10781</v>
      </c>
      <c r="I59" s="4">
        <v>9158</v>
      </c>
      <c r="J59" s="4">
        <v>10653</v>
      </c>
      <c r="K59" s="5">
        <v>17555</v>
      </c>
    </row>
    <row r="60" spans="1:11" s="3" customFormat="1" ht="10.5" customHeight="1">
      <c r="A60" s="32" t="s">
        <v>40</v>
      </c>
      <c r="B60" s="22">
        <v>32349</v>
      </c>
      <c r="C60" s="2">
        <v>62577</v>
      </c>
      <c r="D60" s="4">
        <v>123933</v>
      </c>
      <c r="E60" s="22">
        <v>107164</v>
      </c>
      <c r="F60" s="2">
        <v>92511</v>
      </c>
      <c r="G60" s="4">
        <v>6833</v>
      </c>
      <c r="H60" s="4">
        <v>6429</v>
      </c>
      <c r="I60" s="4">
        <v>6621</v>
      </c>
      <c r="J60" s="4">
        <v>10040</v>
      </c>
      <c r="K60" s="5">
        <v>11401</v>
      </c>
    </row>
    <row r="61" spans="1:11" s="3" customFormat="1" ht="10.5" customHeight="1">
      <c r="A61" s="32" t="s">
        <v>41</v>
      </c>
      <c r="B61" s="22">
        <v>66780</v>
      </c>
      <c r="C61" s="2">
        <v>130420</v>
      </c>
      <c r="D61" s="4">
        <v>35574</v>
      </c>
      <c r="E61" s="22">
        <v>33072</v>
      </c>
      <c r="F61" s="2">
        <v>28687</v>
      </c>
      <c r="G61" s="4">
        <v>24820</v>
      </c>
      <c r="H61" s="4">
        <v>15745</v>
      </c>
      <c r="I61" s="4">
        <v>8018</v>
      </c>
      <c r="J61" s="4">
        <v>6679</v>
      </c>
      <c r="K61" s="5">
        <v>10496</v>
      </c>
    </row>
    <row r="62" spans="1:11" s="3" customFormat="1" ht="10.5" customHeight="1">
      <c r="A62" s="32" t="s">
        <v>42</v>
      </c>
      <c r="B62" s="46">
        <v>70442</v>
      </c>
      <c r="C62" s="50">
        <v>112220</v>
      </c>
      <c r="D62" s="46">
        <v>106212</v>
      </c>
      <c r="E62" s="46">
        <v>37006</v>
      </c>
      <c r="F62" s="50">
        <v>42942</v>
      </c>
      <c r="G62" s="46">
        <v>289660</v>
      </c>
      <c r="H62" s="46">
        <v>250366</v>
      </c>
      <c r="I62" s="46">
        <v>77067</v>
      </c>
      <c r="J62" s="46">
        <v>58504</v>
      </c>
      <c r="K62" s="57">
        <v>67956</v>
      </c>
    </row>
    <row r="63" spans="1:11" s="3" customFormat="1" ht="10.5" customHeight="1">
      <c r="A63" s="32" t="s">
        <v>43</v>
      </c>
      <c r="B63" s="46"/>
      <c r="C63" s="50"/>
      <c r="D63" s="46"/>
      <c r="E63" s="46"/>
      <c r="F63" s="50"/>
      <c r="G63" s="46"/>
      <c r="H63" s="46"/>
      <c r="I63" s="46"/>
      <c r="J63" s="46"/>
      <c r="K63" s="57"/>
    </row>
    <row r="64" spans="1:11" s="3" customFormat="1" ht="10.5" customHeight="1">
      <c r="A64" s="32" t="s">
        <v>52</v>
      </c>
      <c r="B64" s="46">
        <v>6309</v>
      </c>
      <c r="C64" s="50">
        <v>9206</v>
      </c>
      <c r="D64" s="46">
        <v>6198</v>
      </c>
      <c r="E64" s="46">
        <v>5624</v>
      </c>
      <c r="F64" s="50">
        <v>2602</v>
      </c>
      <c r="G64" s="46">
        <v>1623</v>
      </c>
      <c r="H64" s="46">
        <v>1664</v>
      </c>
      <c r="I64" s="46">
        <v>797</v>
      </c>
      <c r="J64" s="46">
        <v>1254</v>
      </c>
      <c r="K64" s="57">
        <v>1246</v>
      </c>
    </row>
    <row r="65" spans="1:11" s="3" customFormat="1" ht="10.5" customHeight="1">
      <c r="A65" s="32" t="s">
        <v>44</v>
      </c>
      <c r="B65" s="58"/>
      <c r="C65" s="50"/>
      <c r="D65" s="46"/>
      <c r="E65" s="46"/>
      <c r="F65" s="50"/>
      <c r="G65" s="46"/>
      <c r="H65" s="46"/>
      <c r="I65" s="46"/>
      <c r="J65" s="46"/>
      <c r="K65" s="57"/>
    </row>
    <row r="66" spans="1:11" s="3" customFormat="1" ht="10.5" customHeight="1">
      <c r="A66" s="32" t="s">
        <v>45</v>
      </c>
      <c r="B66" s="39">
        <v>153185</v>
      </c>
      <c r="C66" s="2">
        <v>116239</v>
      </c>
      <c r="D66" s="4">
        <v>59360</v>
      </c>
      <c r="E66" s="22">
        <v>117830</v>
      </c>
      <c r="F66" s="2">
        <v>135192</v>
      </c>
      <c r="G66" s="4">
        <v>84192</v>
      </c>
      <c r="H66" s="4">
        <v>42760</v>
      </c>
      <c r="I66" s="4">
        <v>33661</v>
      </c>
      <c r="J66" s="4">
        <v>33690</v>
      </c>
      <c r="K66" s="5">
        <v>43225</v>
      </c>
    </row>
    <row r="67" spans="1:11" s="3" customFormat="1" ht="10.5" customHeight="1">
      <c r="A67" s="32" t="s">
        <v>46</v>
      </c>
      <c r="B67" s="39">
        <v>44357</v>
      </c>
      <c r="C67" s="2">
        <v>43011</v>
      </c>
      <c r="D67" s="4">
        <v>65667</v>
      </c>
      <c r="E67" s="22">
        <v>82213</v>
      </c>
      <c r="F67" s="2">
        <v>110718</v>
      </c>
      <c r="G67" s="4">
        <v>78351</v>
      </c>
      <c r="H67" s="4">
        <v>86198</v>
      </c>
      <c r="I67" s="4">
        <v>111482</v>
      </c>
      <c r="J67" s="4">
        <v>143163</v>
      </c>
      <c r="K67" s="5">
        <v>178114</v>
      </c>
    </row>
    <row r="68" spans="1:11" s="3" customFormat="1" ht="10.5" customHeight="1">
      <c r="A68" s="32" t="s">
        <v>47</v>
      </c>
      <c r="B68" s="39">
        <v>27333</v>
      </c>
      <c r="C68" s="2">
        <v>18804</v>
      </c>
      <c r="D68" s="4">
        <v>16146</v>
      </c>
      <c r="E68" s="22">
        <v>16174</v>
      </c>
      <c r="F68" s="2">
        <v>20081</v>
      </c>
      <c r="G68" s="4">
        <v>17092</v>
      </c>
      <c r="H68" s="4">
        <v>16755</v>
      </c>
      <c r="I68" s="4">
        <v>12697</v>
      </c>
      <c r="J68" s="4">
        <v>12158</v>
      </c>
      <c r="K68" s="5">
        <v>7966</v>
      </c>
    </row>
    <row r="69" spans="1:11" s="1" customFormat="1" ht="10.5" customHeight="1">
      <c r="A69" s="36" t="s">
        <v>16</v>
      </c>
      <c r="B69" s="39">
        <f>SUM(B50:B68)</f>
        <v>1569730</v>
      </c>
      <c r="C69" s="22">
        <v>1573350</v>
      </c>
      <c r="D69" s="22">
        <f>SUM(D50:D68)</f>
        <v>1528236</v>
      </c>
      <c r="E69" s="22">
        <v>1098785</v>
      </c>
      <c r="F69" s="2">
        <v>1162484</v>
      </c>
      <c r="G69" s="4">
        <f>SUM(G50:G68)</f>
        <v>975425</v>
      </c>
      <c r="H69" s="4">
        <f>SUM(H50:H68)</f>
        <v>829221</v>
      </c>
      <c r="I69" s="4">
        <v>644399</v>
      </c>
      <c r="J69" s="4">
        <v>707277</v>
      </c>
      <c r="K69" s="5">
        <v>922157</v>
      </c>
    </row>
    <row r="70" spans="1:11" s="1" customFormat="1" ht="10.5" customHeight="1">
      <c r="A70" s="41" t="s">
        <v>48</v>
      </c>
      <c r="B70" s="35">
        <v>14562364</v>
      </c>
      <c r="C70" s="35">
        <v>13324056</v>
      </c>
      <c r="D70" s="10">
        <v>11977928</v>
      </c>
      <c r="E70" s="35">
        <v>10186793</v>
      </c>
      <c r="F70" s="35">
        <v>10532966</v>
      </c>
      <c r="G70" s="10">
        <v>11613717</v>
      </c>
      <c r="H70" s="10">
        <v>10294466</v>
      </c>
      <c r="I70" s="10">
        <v>8779473</v>
      </c>
      <c r="J70" s="10">
        <v>7618103</v>
      </c>
      <c r="K70" s="11">
        <v>8205484</v>
      </c>
    </row>
    <row r="71" spans="1:11" s="1" customFormat="1" ht="10.5" customHeight="1">
      <c r="A71" s="37" t="s">
        <v>51</v>
      </c>
      <c r="B71" s="28"/>
      <c r="C71" s="28"/>
      <c r="D71" s="12"/>
      <c r="E71" s="28"/>
      <c r="F71" s="28"/>
      <c r="G71" s="12"/>
      <c r="H71" s="12"/>
      <c r="I71" s="12"/>
      <c r="J71" s="12"/>
      <c r="K71" s="13"/>
    </row>
    <row r="72" spans="1:11" s="1" customFormat="1" ht="10.5" customHeight="1">
      <c r="A72" s="42" t="s">
        <v>49</v>
      </c>
      <c r="B72" s="39">
        <v>13997724</v>
      </c>
      <c r="C72" s="2">
        <v>12968507</v>
      </c>
      <c r="D72" s="4">
        <v>11638218</v>
      </c>
      <c r="E72" s="22">
        <v>9755028</v>
      </c>
      <c r="F72" s="2">
        <v>10079625</v>
      </c>
      <c r="G72" s="4">
        <v>11006577</v>
      </c>
      <c r="H72" s="4">
        <v>9645118</v>
      </c>
      <c r="I72" s="4">
        <v>8187152</v>
      </c>
      <c r="J72" s="4">
        <v>6788151</v>
      </c>
      <c r="K72" s="5">
        <v>7424324</v>
      </c>
    </row>
    <row r="73" spans="1:11" s="1" customFormat="1" ht="10.5" customHeight="1">
      <c r="A73" s="43" t="s">
        <v>50</v>
      </c>
      <c r="B73" s="40">
        <v>564640</v>
      </c>
      <c r="C73" s="23">
        <v>355549</v>
      </c>
      <c r="D73" s="14">
        <v>339715</v>
      </c>
      <c r="E73" s="27">
        <v>431765</v>
      </c>
      <c r="F73" s="23">
        <v>453341</v>
      </c>
      <c r="G73" s="14">
        <v>607140</v>
      </c>
      <c r="H73" s="14">
        <v>649348</v>
      </c>
      <c r="I73" s="14">
        <v>592322</v>
      </c>
      <c r="J73" s="14">
        <v>829952</v>
      </c>
      <c r="K73" s="15">
        <v>781160</v>
      </c>
    </row>
    <row r="74" spans="2:11" s="1" customFormat="1" ht="10.5" customHeight="1">
      <c r="B74" s="8"/>
      <c r="C74" s="24"/>
      <c r="D74" s="24"/>
      <c r="E74" s="8"/>
      <c r="F74" s="24"/>
      <c r="G74" s="16"/>
      <c r="H74" s="16"/>
      <c r="I74" s="16"/>
      <c r="J74" s="16"/>
      <c r="K74" s="16"/>
    </row>
    <row r="75" spans="2:11" s="1" customFormat="1" ht="10.5" customHeight="1">
      <c r="B75" s="24"/>
      <c r="C75" s="24"/>
      <c r="D75" s="16"/>
      <c r="E75" s="24"/>
      <c r="F75" s="24"/>
      <c r="G75" s="16"/>
      <c r="H75" s="16"/>
      <c r="I75" s="16"/>
      <c r="J75" s="16"/>
      <c r="K75" s="16"/>
    </row>
    <row r="76" spans="2:11" s="1" customFormat="1" ht="10.5" customHeight="1">
      <c r="B76" s="24"/>
      <c r="C76" s="24"/>
      <c r="D76" s="16"/>
      <c r="E76" s="24"/>
      <c r="F76" s="24"/>
      <c r="G76" s="16"/>
      <c r="H76" s="16"/>
      <c r="I76" s="16"/>
      <c r="J76" s="16"/>
      <c r="K76" s="16"/>
    </row>
    <row r="77" spans="2:11" s="1" customFormat="1" ht="10.5" customHeight="1">
      <c r="B77" s="24"/>
      <c r="C77" s="24"/>
      <c r="D77" s="16"/>
      <c r="E77" s="24"/>
      <c r="F77" s="24"/>
      <c r="G77" s="16"/>
      <c r="H77" s="16"/>
      <c r="I77" s="16"/>
      <c r="J77" s="16"/>
      <c r="K77" s="16"/>
    </row>
    <row r="78" spans="2:11" s="1" customFormat="1" ht="10.5" customHeight="1">
      <c r="B78" s="24"/>
      <c r="C78" s="24"/>
      <c r="D78" s="16"/>
      <c r="E78" s="24"/>
      <c r="F78" s="24"/>
      <c r="G78" s="16"/>
      <c r="H78" s="16"/>
      <c r="I78" s="16"/>
      <c r="J78" s="16"/>
      <c r="K78" s="16"/>
    </row>
    <row r="79" spans="2:11" s="1" customFormat="1" ht="10.5" customHeight="1">
      <c r="B79" s="24"/>
      <c r="C79" s="24"/>
      <c r="D79" s="16"/>
      <c r="E79" s="24"/>
      <c r="F79" s="24"/>
      <c r="G79" s="16"/>
      <c r="H79" s="16"/>
      <c r="I79" s="16"/>
      <c r="J79" s="16"/>
      <c r="K79" s="16"/>
    </row>
    <row r="80" spans="4:11" ht="13.5">
      <c r="D80" s="18"/>
      <c r="G80" s="18"/>
      <c r="H80" s="18"/>
      <c r="I80" s="16"/>
      <c r="J80" s="18"/>
      <c r="K80" s="18"/>
    </row>
    <row r="81" spans="4:11" ht="13.5">
      <c r="D81" s="18"/>
      <c r="G81" s="18"/>
      <c r="H81" s="18"/>
      <c r="I81" s="16"/>
      <c r="J81" s="18"/>
      <c r="K81" s="18"/>
    </row>
    <row r="82" spans="4:11" ht="13.5">
      <c r="D82" s="18"/>
      <c r="G82" s="18"/>
      <c r="H82" s="18"/>
      <c r="I82" s="16"/>
      <c r="J82" s="18"/>
      <c r="K82" s="18"/>
    </row>
    <row r="83" spans="4:11" ht="13.5">
      <c r="D83" s="18"/>
      <c r="G83" s="18"/>
      <c r="H83" s="18"/>
      <c r="I83" s="16"/>
      <c r="J83" s="18"/>
      <c r="K83" s="18"/>
    </row>
    <row r="84" spans="4:11" ht="13.5">
      <c r="D84" s="18"/>
      <c r="G84" s="18"/>
      <c r="H84" s="18"/>
      <c r="I84" s="16"/>
      <c r="J84" s="18"/>
      <c r="K84" s="18"/>
    </row>
    <row r="85" spans="4:11" ht="13.5">
      <c r="D85" s="18"/>
      <c r="G85" s="18"/>
      <c r="H85" s="18"/>
      <c r="I85" s="16"/>
      <c r="J85" s="18"/>
      <c r="K85" s="18"/>
    </row>
    <row r="86" spans="4:11" ht="13.5">
      <c r="D86" s="18"/>
      <c r="G86" s="18"/>
      <c r="H86" s="18"/>
      <c r="I86" s="16"/>
      <c r="J86" s="18"/>
      <c r="K86" s="18"/>
    </row>
    <row r="87" spans="4:11" ht="13.5">
      <c r="D87" s="18"/>
      <c r="G87" s="18"/>
      <c r="H87" s="18"/>
      <c r="I87" s="16"/>
      <c r="J87" s="18"/>
      <c r="K87" s="18"/>
    </row>
    <row r="88" spans="4:11" ht="13.5">
      <c r="D88" s="18"/>
      <c r="G88" s="18"/>
      <c r="H88" s="18"/>
      <c r="I88" s="16"/>
      <c r="J88" s="18"/>
      <c r="K88" s="18"/>
    </row>
    <row r="89" spans="4:11" ht="13.5">
      <c r="D89" s="18"/>
      <c r="G89" s="18"/>
      <c r="H89" s="18"/>
      <c r="I89" s="16"/>
      <c r="J89" s="18"/>
      <c r="K89" s="18"/>
    </row>
    <row r="90" spans="4:11" ht="13.5">
      <c r="D90" s="18"/>
      <c r="G90" s="18"/>
      <c r="H90" s="18"/>
      <c r="I90" s="16"/>
      <c r="J90" s="18"/>
      <c r="K90" s="18"/>
    </row>
  </sheetData>
  <mergeCells count="69">
    <mergeCell ref="B51:B53"/>
    <mergeCell ref="B62:B63"/>
    <mergeCell ref="B64:B65"/>
    <mergeCell ref="B6:B7"/>
    <mergeCell ref="B22:B24"/>
    <mergeCell ref="B13:B14"/>
    <mergeCell ref="C22:C24"/>
    <mergeCell ref="I13:I14"/>
    <mergeCell ref="J17:J18"/>
    <mergeCell ref="C64:C65"/>
    <mergeCell ref="C13:C14"/>
    <mergeCell ref="C51:C53"/>
    <mergeCell ref="C62:C63"/>
    <mergeCell ref="E64:E65"/>
    <mergeCell ref="D62:D63"/>
    <mergeCell ref="E62:E63"/>
    <mergeCell ref="K64:K65"/>
    <mergeCell ref="I64:I65"/>
    <mergeCell ref="I51:I53"/>
    <mergeCell ref="I6:I7"/>
    <mergeCell ref="K62:K63"/>
    <mergeCell ref="K51:K53"/>
    <mergeCell ref="J51:J53"/>
    <mergeCell ref="I62:I63"/>
    <mergeCell ref="J62:J63"/>
    <mergeCell ref="J64:J65"/>
    <mergeCell ref="F64:F65"/>
    <mergeCell ref="G64:G65"/>
    <mergeCell ref="H64:H65"/>
    <mergeCell ref="F62:F63"/>
    <mergeCell ref="G62:G63"/>
    <mergeCell ref="H62:H63"/>
    <mergeCell ref="G51:G53"/>
    <mergeCell ref="H51:H53"/>
    <mergeCell ref="K13:K14"/>
    <mergeCell ref="K17:K18"/>
    <mergeCell ref="G22:G24"/>
    <mergeCell ref="H22:H24"/>
    <mergeCell ref="K22:K24"/>
    <mergeCell ref="I22:I24"/>
    <mergeCell ref="J22:J24"/>
    <mergeCell ref="G13:G14"/>
    <mergeCell ref="D6:D7"/>
    <mergeCell ref="D13:D14"/>
    <mergeCell ref="K11:K12"/>
    <mergeCell ref="H6:H7"/>
    <mergeCell ref="G6:G7"/>
    <mergeCell ref="J13:J14"/>
    <mergeCell ref="H13:H14"/>
    <mergeCell ref="D64:D65"/>
    <mergeCell ref="G2:K2"/>
    <mergeCell ref="B2:F2"/>
    <mergeCell ref="B1:J1"/>
    <mergeCell ref="E6:E7"/>
    <mergeCell ref="F6:F7"/>
    <mergeCell ref="J6:J7"/>
    <mergeCell ref="K6:K7"/>
    <mergeCell ref="E17:E18"/>
    <mergeCell ref="F13:F14"/>
    <mergeCell ref="D51:D53"/>
    <mergeCell ref="A2:A4"/>
    <mergeCell ref="E22:E24"/>
    <mergeCell ref="F22:F24"/>
    <mergeCell ref="E51:E53"/>
    <mergeCell ref="F51:F53"/>
    <mergeCell ref="F17:F18"/>
    <mergeCell ref="E13:E14"/>
    <mergeCell ref="C6:C7"/>
    <mergeCell ref="D22:D2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2001-11-26T01:03:59Z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