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191F" sheetId="1" r:id="rId1"/>
  </sheets>
  <definedNames>
    <definedName name="_xlnm.Print_Titles" localSheetId="0">'T02-11-191F'!$A:$A,'T02-11-191F'!$2:$4</definedName>
  </definedNames>
  <calcPr fullCalcOnLoad="1"/>
</workbook>
</file>

<file path=xl/sharedStrings.xml><?xml version="1.0" encoding="utf-8"?>
<sst xmlns="http://schemas.openxmlformats.org/spreadsheetml/2006/main" count="72" uniqueCount="31">
  <si>
    <t>金融</t>
  </si>
  <si>
    <t>行名</t>
  </si>
  <si>
    <t>預り金高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</si>
  <si>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</si>
  <si>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</si>
  <si>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</si>
  <si>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</si>
  <si>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</si>
  <si>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</si>
  <si>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</si>
  <si>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</si>
  <si>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</si>
  <si>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</si>
  <si>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赤岡銀行</t>
  </si>
  <si>
    <t>高知貯蓄銀行</t>
  </si>
  <si>
    <t>土佐貯金銀行</t>
  </si>
  <si>
    <t>土佐農工銀行</t>
  </si>
  <si>
    <t>合計</t>
  </si>
  <si>
    <t>-</t>
  </si>
  <si>
    <t>-</t>
  </si>
  <si>
    <t>-</t>
  </si>
  <si>
    <t>払戻金</t>
  </si>
  <si>
    <t>４１年</t>
  </si>
  <si>
    <t>第１９１  銀行預り金</t>
  </si>
  <si>
    <t>大正元年</t>
  </si>
  <si>
    <t>４４年</t>
  </si>
  <si>
    <t>４３年</t>
  </si>
  <si>
    <t>４２年</t>
  </si>
  <si>
    <t>年末現在高</t>
  </si>
  <si>
    <t xml:space="preserve">         ２ 高知銀行貯蓄預金欄に記入せるは小口当座預金なり</t>
  </si>
  <si>
    <t>備考  １ 本表預り金高には前年の繰越高を包含せす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</si>
</sst>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3" s="17" customFormat="1" ht="12" customHeight="1">
      <c r="A1" s="17" t="s">
        <v>0</v>
      </c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18" t="s">
        <v>11</v>
      </c>
    </row>
    <row r="2" spans="1:19" s="1" customFormat="1" ht="10.5" customHeight="1">
      <c r="A2" s="19" t="s">
        <v>1</v>
      </c>
      <c r="B2" s="21" t="s">
        <v>2</v>
      </c>
      <c r="C2" s="21"/>
      <c r="D2" s="21"/>
      <c r="E2" s="21"/>
      <c r="F2" s="21"/>
      <c r="G2" s="21"/>
      <c r="H2" s="21" t="s">
        <v>21</v>
      </c>
      <c r="I2" s="21"/>
      <c r="J2" s="21"/>
      <c r="K2" s="21"/>
      <c r="L2" s="21"/>
      <c r="M2" s="21"/>
      <c r="N2" s="21" t="s">
        <v>28</v>
      </c>
      <c r="O2" s="21"/>
      <c r="P2" s="21"/>
      <c r="Q2" s="21"/>
      <c r="R2" s="21"/>
      <c r="S2" s="23"/>
    </row>
    <row r="3" spans="1:19" s="1" customFormat="1" ht="10.5" customHeight="1">
      <c r="A3" s="20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3</v>
      </c>
      <c r="O3" s="9" t="s">
        <v>4</v>
      </c>
      <c r="P3" s="9" t="s">
        <v>5</v>
      </c>
      <c r="Q3" s="9" t="s">
        <v>6</v>
      </c>
      <c r="R3" s="9" t="s">
        <v>7</v>
      </c>
      <c r="S3" s="10" t="s">
        <v>8</v>
      </c>
    </row>
    <row r="4" spans="1:19" s="1" customFormat="1" ht="10.5" customHeight="1">
      <c r="A4" s="20"/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9</v>
      </c>
      <c r="L4" s="7" t="s">
        <v>9</v>
      </c>
      <c r="M4" s="7" t="s">
        <v>9</v>
      </c>
      <c r="N4" s="7" t="s">
        <v>9</v>
      </c>
      <c r="O4" s="7" t="s">
        <v>9</v>
      </c>
      <c r="P4" s="7" t="s">
        <v>9</v>
      </c>
      <c r="Q4" s="7" t="s">
        <v>9</v>
      </c>
      <c r="R4" s="7" t="s">
        <v>9</v>
      </c>
      <c r="S4" s="8" t="s">
        <v>9</v>
      </c>
    </row>
    <row r="5" spans="1:19" s="2" customFormat="1" ht="10.5" customHeight="1">
      <c r="A5" s="5" t="s">
        <v>10</v>
      </c>
      <c r="B5" s="3">
        <v>823269</v>
      </c>
      <c r="C5" s="3">
        <v>1904013</v>
      </c>
      <c r="D5" s="3">
        <v>15961889</v>
      </c>
      <c r="E5" s="3">
        <v>2942326</v>
      </c>
      <c r="F5" s="3" t="s">
        <v>18</v>
      </c>
      <c r="G5" s="3">
        <f aca="true" t="shared" si="0" ref="G5:G10">SUM(B5:F5)</f>
        <v>21631497</v>
      </c>
      <c r="H5" s="3">
        <v>827503</v>
      </c>
      <c r="I5" s="3">
        <v>968581</v>
      </c>
      <c r="J5" s="3">
        <v>14837132</v>
      </c>
      <c r="K5" s="3">
        <v>2775331</v>
      </c>
      <c r="L5" s="3" t="s">
        <v>18</v>
      </c>
      <c r="M5" s="3">
        <f>SUM(H5:L5)</f>
        <v>19408547</v>
      </c>
      <c r="N5" s="3">
        <v>15443</v>
      </c>
      <c r="O5" s="3">
        <v>1604201</v>
      </c>
      <c r="P5" s="3">
        <v>1933330</v>
      </c>
      <c r="Q5" s="3">
        <v>288506</v>
      </c>
      <c r="R5" s="3" t="s">
        <v>18</v>
      </c>
      <c r="S5" s="4">
        <f aca="true" t="shared" si="1" ref="S5:S10">SUM(N5:R5)</f>
        <v>3841480</v>
      </c>
    </row>
    <row r="6" spans="1:19" s="2" customFormat="1" ht="10.5" customHeight="1">
      <c r="A6" s="5" t="s">
        <v>12</v>
      </c>
      <c r="B6" s="3">
        <v>381583</v>
      </c>
      <c r="C6" s="3">
        <v>7255910</v>
      </c>
      <c r="D6" s="3">
        <v>20723554</v>
      </c>
      <c r="E6" s="3">
        <v>4386060</v>
      </c>
      <c r="F6" s="3">
        <v>2810264</v>
      </c>
      <c r="G6" s="3">
        <f t="shared" si="0"/>
        <v>35557371</v>
      </c>
      <c r="H6" s="3">
        <v>315225</v>
      </c>
      <c r="I6" s="3">
        <v>2994195</v>
      </c>
      <c r="J6" s="3">
        <v>17379153</v>
      </c>
      <c r="K6" s="3">
        <v>3551031</v>
      </c>
      <c r="L6" s="3">
        <v>1949059</v>
      </c>
      <c r="M6" s="3">
        <v>26188693</v>
      </c>
      <c r="N6" s="3">
        <v>29594</v>
      </c>
      <c r="O6" s="3">
        <v>2414118</v>
      </c>
      <c r="P6" s="3">
        <v>1671054</v>
      </c>
      <c r="Q6" s="3">
        <v>485135</v>
      </c>
      <c r="R6" s="3">
        <v>560464</v>
      </c>
      <c r="S6" s="4">
        <f t="shared" si="1"/>
        <v>5160365</v>
      </c>
    </row>
    <row r="7" spans="1:19" s="2" customFormat="1" ht="10.5" customHeight="1">
      <c r="A7" s="5" t="s">
        <v>13</v>
      </c>
      <c r="B7" s="3">
        <v>37922</v>
      </c>
      <c r="C7" s="3">
        <v>319000</v>
      </c>
      <c r="D7" s="3">
        <v>663235</v>
      </c>
      <c r="E7" s="3">
        <v>60070</v>
      </c>
      <c r="F7" s="3">
        <v>205453</v>
      </c>
      <c r="G7" s="3">
        <f t="shared" si="0"/>
        <v>1285680</v>
      </c>
      <c r="H7" s="3">
        <v>33497</v>
      </c>
      <c r="I7" s="3">
        <v>274266</v>
      </c>
      <c r="J7" s="3">
        <v>654525</v>
      </c>
      <c r="K7" s="3">
        <v>45711</v>
      </c>
      <c r="L7" s="3">
        <v>206823</v>
      </c>
      <c r="M7" s="3">
        <f>SUM(H7:L7)</f>
        <v>1214822</v>
      </c>
      <c r="N7" s="3">
        <v>4745</v>
      </c>
      <c r="O7" s="3">
        <v>154813</v>
      </c>
      <c r="P7" s="3">
        <v>30389</v>
      </c>
      <c r="Q7" s="3">
        <v>14912</v>
      </c>
      <c r="R7" s="3">
        <v>69709</v>
      </c>
      <c r="S7" s="4">
        <f t="shared" si="1"/>
        <v>274568</v>
      </c>
    </row>
    <row r="8" spans="1:19" s="2" customFormat="1" ht="10.5" customHeight="1">
      <c r="A8" s="5" t="s">
        <v>14</v>
      </c>
      <c r="B8" s="3" t="s">
        <v>19</v>
      </c>
      <c r="C8" s="3">
        <v>1025849</v>
      </c>
      <c r="D8" s="3">
        <v>3297288</v>
      </c>
      <c r="E8" s="3">
        <v>4492</v>
      </c>
      <c r="F8" s="3">
        <v>3216929</v>
      </c>
      <c r="G8" s="3">
        <f t="shared" si="0"/>
        <v>7544558</v>
      </c>
      <c r="H8" s="3" t="s">
        <v>19</v>
      </c>
      <c r="I8" s="3">
        <v>591235</v>
      </c>
      <c r="J8" s="3">
        <v>3335292</v>
      </c>
      <c r="K8" s="3">
        <v>52</v>
      </c>
      <c r="L8" s="3">
        <v>3321393</v>
      </c>
      <c r="M8" s="3">
        <f>SUM(H8:L8)</f>
        <v>7247972</v>
      </c>
      <c r="N8" s="3" t="s">
        <v>18</v>
      </c>
      <c r="O8" s="3">
        <v>860065</v>
      </c>
      <c r="P8" s="3">
        <v>188369</v>
      </c>
      <c r="Q8" s="3">
        <v>31888</v>
      </c>
      <c r="R8" s="3">
        <v>1948711</v>
      </c>
      <c r="S8" s="4">
        <f t="shared" si="1"/>
        <v>3029033</v>
      </c>
    </row>
    <row r="9" spans="1:19" s="2" customFormat="1" ht="10.5" customHeight="1">
      <c r="A9" s="5" t="s">
        <v>15</v>
      </c>
      <c r="B9" s="3" t="s">
        <v>18</v>
      </c>
      <c r="C9" s="3">
        <v>199010</v>
      </c>
      <c r="D9" s="3">
        <v>525222</v>
      </c>
      <c r="E9" s="3">
        <v>711728</v>
      </c>
      <c r="F9" s="3">
        <v>1581000</v>
      </c>
      <c r="G9" s="3">
        <f t="shared" si="0"/>
        <v>3016960</v>
      </c>
      <c r="H9" s="3" t="s">
        <v>19</v>
      </c>
      <c r="I9" s="3">
        <v>129880</v>
      </c>
      <c r="J9" s="3">
        <v>522949</v>
      </c>
      <c r="K9" s="3">
        <v>748501</v>
      </c>
      <c r="L9" s="3">
        <v>1567103</v>
      </c>
      <c r="M9" s="3">
        <f>SUM(H9:L9)</f>
        <v>2968433</v>
      </c>
      <c r="N9" s="3" t="s">
        <v>18</v>
      </c>
      <c r="O9" s="3">
        <v>182151</v>
      </c>
      <c r="P9" s="3">
        <v>37616</v>
      </c>
      <c r="Q9" s="3">
        <v>465491</v>
      </c>
      <c r="R9" s="3">
        <v>967571</v>
      </c>
      <c r="S9" s="4">
        <f t="shared" si="1"/>
        <v>1652829</v>
      </c>
    </row>
    <row r="10" spans="1:19" s="2" customFormat="1" ht="10.5" customHeight="1">
      <c r="A10" s="5" t="s">
        <v>16</v>
      </c>
      <c r="B10" s="3" t="s">
        <v>18</v>
      </c>
      <c r="C10" s="3">
        <v>160519</v>
      </c>
      <c r="D10" s="3">
        <v>5392</v>
      </c>
      <c r="E10" s="3">
        <v>74032</v>
      </c>
      <c r="F10" s="3" t="s">
        <v>18</v>
      </c>
      <c r="G10" s="3">
        <f t="shared" si="0"/>
        <v>239943</v>
      </c>
      <c r="H10" s="3" t="s">
        <v>19</v>
      </c>
      <c r="I10" s="3">
        <v>114072</v>
      </c>
      <c r="J10" s="3">
        <v>5297</v>
      </c>
      <c r="K10" s="3">
        <v>77522</v>
      </c>
      <c r="L10" s="3" t="s">
        <v>18</v>
      </c>
      <c r="M10" s="3">
        <f>SUM(H10:L10)</f>
        <v>196891</v>
      </c>
      <c r="N10" s="3" t="s">
        <v>18</v>
      </c>
      <c r="O10" s="3">
        <v>235647</v>
      </c>
      <c r="P10" s="3">
        <v>1003</v>
      </c>
      <c r="Q10" s="3">
        <v>23390</v>
      </c>
      <c r="R10" s="3" t="s">
        <v>20</v>
      </c>
      <c r="S10" s="4">
        <f t="shared" si="1"/>
        <v>260040</v>
      </c>
    </row>
    <row r="11" spans="1:19" s="11" customFormat="1" ht="10.5" customHeight="1">
      <c r="A11" s="14" t="s">
        <v>17</v>
      </c>
      <c r="B11" s="15">
        <f>SUM(B5:B10)</f>
        <v>1242774</v>
      </c>
      <c r="C11" s="15">
        <f>SUM(C5:C10)</f>
        <v>10864301</v>
      </c>
      <c r="D11" s="15">
        <f aca="true" t="shared" si="2" ref="D11:L11">SUM(D5:D10)</f>
        <v>41176580</v>
      </c>
      <c r="E11" s="15">
        <f>SUM(E5:E10)</f>
        <v>8178708</v>
      </c>
      <c r="F11" s="15">
        <f>SUM(F6:F9)</f>
        <v>7813646</v>
      </c>
      <c r="G11" s="15">
        <f>SUM(G5:G10)</f>
        <v>69276009</v>
      </c>
      <c r="H11" s="15">
        <f t="shared" si="2"/>
        <v>1176225</v>
      </c>
      <c r="I11" s="15">
        <f t="shared" si="2"/>
        <v>5072229</v>
      </c>
      <c r="J11" s="15">
        <f t="shared" si="2"/>
        <v>36734348</v>
      </c>
      <c r="K11" s="15">
        <f t="shared" si="2"/>
        <v>7198148</v>
      </c>
      <c r="L11" s="15">
        <f t="shared" si="2"/>
        <v>7044378</v>
      </c>
      <c r="M11" s="15">
        <f>SUM(M5:M10)</f>
        <v>57225358</v>
      </c>
      <c r="N11" s="15">
        <f aca="true" t="shared" si="3" ref="N11:S11">SUM(N5:N10)</f>
        <v>49782</v>
      </c>
      <c r="O11" s="15">
        <f t="shared" si="3"/>
        <v>5450995</v>
      </c>
      <c r="P11" s="15">
        <f t="shared" si="3"/>
        <v>3861761</v>
      </c>
      <c r="Q11" s="15">
        <f>SUM(Q5:Q10)</f>
        <v>1309322</v>
      </c>
      <c r="R11" s="15">
        <f t="shared" si="3"/>
        <v>3546455</v>
      </c>
      <c r="S11" s="16">
        <f t="shared" si="3"/>
        <v>14218315</v>
      </c>
    </row>
    <row r="12" spans="1:25" s="2" customFormat="1" ht="10.5" customHeight="1">
      <c r="A12" s="5" t="s">
        <v>24</v>
      </c>
      <c r="B12" s="3">
        <v>813688</v>
      </c>
      <c r="C12" s="3">
        <v>5435465</v>
      </c>
      <c r="D12" s="3">
        <v>36709528</v>
      </c>
      <c r="E12" s="3">
        <v>8038828</v>
      </c>
      <c r="F12" s="3">
        <v>5181654</v>
      </c>
      <c r="G12" s="3">
        <v>56179164</v>
      </c>
      <c r="H12" s="3">
        <v>91797</v>
      </c>
      <c r="I12" s="3">
        <v>5985868</v>
      </c>
      <c r="J12" s="3">
        <v>37482539</v>
      </c>
      <c r="K12" s="3">
        <v>8471980</v>
      </c>
      <c r="L12" s="3">
        <v>5247488</v>
      </c>
      <c r="M12" s="3">
        <v>58098672</v>
      </c>
      <c r="N12" s="3">
        <v>93740</v>
      </c>
      <c r="O12" s="3">
        <v>3927502</v>
      </c>
      <c r="P12" s="3">
        <v>3480305</v>
      </c>
      <c r="Q12" s="3">
        <v>1073962</v>
      </c>
      <c r="R12" s="3">
        <v>3019234</v>
      </c>
      <c r="S12" s="4">
        <v>11594743</v>
      </c>
      <c r="T12" s="11"/>
      <c r="U12" s="11"/>
      <c r="V12" s="11"/>
      <c r="W12" s="11"/>
      <c r="X12" s="11"/>
      <c r="Y12" s="11"/>
    </row>
    <row r="13" spans="1:25" s="2" customFormat="1" ht="10.5" customHeight="1">
      <c r="A13" s="5" t="s">
        <v>25</v>
      </c>
      <c r="B13" s="3">
        <v>950843</v>
      </c>
      <c r="C13" s="3">
        <v>5248285</v>
      </c>
      <c r="D13" s="3">
        <v>29474273</v>
      </c>
      <c r="E13" s="3">
        <v>7300276</v>
      </c>
      <c r="F13" s="3">
        <v>5463733</v>
      </c>
      <c r="G13" s="3">
        <v>48437410</v>
      </c>
      <c r="H13" s="3">
        <v>822371</v>
      </c>
      <c r="I13" s="3">
        <v>3776277</v>
      </c>
      <c r="J13" s="3">
        <v>27632656</v>
      </c>
      <c r="K13" s="3">
        <v>6625481</v>
      </c>
      <c r="L13" s="3">
        <v>5531145</v>
      </c>
      <c r="M13" s="3">
        <v>44387930</v>
      </c>
      <c r="N13" s="3">
        <v>184651</v>
      </c>
      <c r="O13" s="3">
        <v>2889577</v>
      </c>
      <c r="P13" s="3">
        <v>3699356</v>
      </c>
      <c r="Q13" s="3">
        <v>1424798</v>
      </c>
      <c r="R13" s="3">
        <v>3085068</v>
      </c>
      <c r="S13" s="4">
        <v>11283450</v>
      </c>
      <c r="T13" s="11"/>
      <c r="U13" s="11"/>
      <c r="V13" s="11"/>
      <c r="W13" s="11"/>
      <c r="X13" s="11"/>
      <c r="Y13" s="11"/>
    </row>
    <row r="14" spans="1:25" s="2" customFormat="1" ht="10.5" customHeight="1">
      <c r="A14" s="5" t="s">
        <v>26</v>
      </c>
      <c r="B14" s="3">
        <v>4599047</v>
      </c>
      <c r="C14" s="3">
        <v>3277114</v>
      </c>
      <c r="D14" s="3">
        <v>30231200</v>
      </c>
      <c r="E14" s="3">
        <v>2482212</v>
      </c>
      <c r="F14" s="3">
        <v>5499818</v>
      </c>
      <c r="G14" s="3">
        <v>46089391</v>
      </c>
      <c r="H14" s="3">
        <v>4549756</v>
      </c>
      <c r="I14" s="3">
        <v>2260578</v>
      </c>
      <c r="J14" s="3">
        <v>29289971</v>
      </c>
      <c r="K14" s="3">
        <v>2102371</v>
      </c>
      <c r="L14" s="3">
        <v>5056818</v>
      </c>
      <c r="M14" s="3">
        <v>43259494</v>
      </c>
      <c r="N14" s="3">
        <v>136880</v>
      </c>
      <c r="O14" s="3">
        <v>1987362</v>
      </c>
      <c r="P14" s="3">
        <v>2773094</v>
      </c>
      <c r="Q14" s="3">
        <v>772017</v>
      </c>
      <c r="R14" s="3">
        <v>3152479</v>
      </c>
      <c r="S14" s="4">
        <v>8821882</v>
      </c>
      <c r="T14" s="11"/>
      <c r="U14" s="11"/>
      <c r="V14" s="11"/>
      <c r="W14" s="11"/>
      <c r="X14" s="11"/>
      <c r="Y14" s="11"/>
    </row>
    <row r="15" spans="1:25" s="2" customFormat="1" ht="10.5" customHeight="1">
      <c r="A15" s="5" t="s">
        <v>27</v>
      </c>
      <c r="B15" s="3">
        <v>1403577</v>
      </c>
      <c r="C15" s="3">
        <v>1560939</v>
      </c>
      <c r="D15" s="3">
        <v>25246157</v>
      </c>
      <c r="E15" s="3">
        <v>1790671</v>
      </c>
      <c r="F15" s="3">
        <v>4812842</v>
      </c>
      <c r="G15" s="3">
        <v>34814181</v>
      </c>
      <c r="H15" s="3">
        <v>1396973</v>
      </c>
      <c r="I15" s="3">
        <v>1106399</v>
      </c>
      <c r="J15" s="3">
        <v>25038374</v>
      </c>
      <c r="K15" s="3">
        <v>1706563</v>
      </c>
      <c r="L15" s="3">
        <v>4553341</v>
      </c>
      <c r="M15" s="3">
        <v>33801650</v>
      </c>
      <c r="N15" s="3">
        <v>87591</v>
      </c>
      <c r="O15" s="3">
        <v>970825</v>
      </c>
      <c r="P15" s="3">
        <v>1831871</v>
      </c>
      <c r="Q15" s="3">
        <v>392179</v>
      </c>
      <c r="R15" s="3">
        <v>2709478</v>
      </c>
      <c r="S15" s="4">
        <v>5991944</v>
      </c>
      <c r="T15" s="11"/>
      <c r="U15" s="11"/>
      <c r="V15" s="11"/>
      <c r="W15" s="11"/>
      <c r="X15" s="11"/>
      <c r="Y15" s="11"/>
    </row>
    <row r="16" spans="1:25" s="2" customFormat="1" ht="10.5" customHeight="1">
      <c r="A16" s="6" t="s">
        <v>22</v>
      </c>
      <c r="B16" s="12">
        <v>1558287</v>
      </c>
      <c r="C16" s="12">
        <v>911380</v>
      </c>
      <c r="D16" s="12">
        <v>23426380</v>
      </c>
      <c r="E16" s="12">
        <v>2352354</v>
      </c>
      <c r="F16" s="12">
        <v>4615989</v>
      </c>
      <c r="G16" s="12">
        <v>32864390</v>
      </c>
      <c r="H16" s="12">
        <v>1536986</v>
      </c>
      <c r="I16" s="12">
        <v>958987</v>
      </c>
      <c r="J16" s="12">
        <v>23839979</v>
      </c>
      <c r="K16" s="12">
        <v>2451559</v>
      </c>
      <c r="L16" s="12">
        <v>4607454</v>
      </c>
      <c r="M16" s="12">
        <v>33394965</v>
      </c>
      <c r="N16" s="12">
        <v>80991</v>
      </c>
      <c r="O16" s="12">
        <v>516285</v>
      </c>
      <c r="P16" s="12">
        <v>1624089</v>
      </c>
      <c r="Q16" s="12">
        <v>308074</v>
      </c>
      <c r="R16" s="12">
        <v>2449980</v>
      </c>
      <c r="S16" s="13">
        <v>4979449</v>
      </c>
      <c r="T16" s="11"/>
      <c r="U16" s="11"/>
      <c r="V16" s="11"/>
      <c r="W16" s="11"/>
      <c r="X16" s="11"/>
      <c r="Y16" s="11"/>
    </row>
    <row r="17" s="1" customFormat="1" ht="10.5" customHeight="1">
      <c r="B17" s="1" t="s">
        <v>30</v>
      </c>
    </row>
    <row r="18" s="1" customFormat="1" ht="10.5" customHeight="1">
      <c r="B18" s="1" t="s">
        <v>29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mergeCells count="5">
    <mergeCell ref="A2:A4"/>
    <mergeCell ref="H2:M2"/>
    <mergeCell ref="B1:L1"/>
    <mergeCell ref="N2:S2"/>
    <mergeCell ref="B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2001-11-26T04:06:18Z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