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14-213F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<sst xmlns="http://schemas.openxmlformats.org/spreadsheetml/2006/main" count="39" uniqueCount="25">
  <si>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山地</t>
  </si>
  <si>
    <t>平地</t>
  </si>
  <si>
    <t>計</t>
  </si>
  <si>
    <t>合計</t>
  </si>
  <si>
    <t>-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</si>
  <si>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</si>
  <si>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</si>
  <si>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</si>
  <si>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</si>
  <si>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</si>
  <si>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</si>
  <si>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</si>
  <si>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</si>
  <si>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</si>
  <si>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 xml:space="preserve">交通          </t>
  </si>
  <si>
    <t>第２１３  里道</t>
  </si>
  <si>
    <t>大正元年末現在</t>
  </si>
  <si>
    <t>幅員１間以上延長</t>
  </si>
  <si>
    <t>幅員１間未満延長</t>
  </si>
  <si>
    <t>４４年</t>
  </si>
  <si>
    <t>４３年</t>
  </si>
  <si>
    <t>４２年</t>
  </si>
  <si>
    <t>４１年</t>
  </si>
  <si>
    <t>４０年</t>
  </si>
  <si>
    <t>里・町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</si>
</sst>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0" xfId="16" applyFont="1" applyAlignment="1">
      <alignment/>
    </xf>
    <xf numFmtId="38" fontId="1" fillId="0" borderId="2" xfId="16" applyFont="1" applyBorder="1" applyAlignment="1">
      <alignment/>
    </xf>
    <xf numFmtId="40" fontId="1" fillId="0" borderId="3" xfId="16" applyNumberFormat="1" applyFont="1" applyBorder="1" applyAlignment="1">
      <alignment horizontal="right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Alignment="1">
      <alignment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40" fontId="1" fillId="0" borderId="6" xfId="16" applyNumberFormat="1" applyFont="1" applyBorder="1" applyAlignment="1">
      <alignment horizontal="right"/>
    </xf>
    <xf numFmtId="40" fontId="1" fillId="0" borderId="7" xfId="16" applyNumberFormat="1" applyFont="1" applyBorder="1" applyAlignment="1">
      <alignment horizontal="right"/>
    </xf>
    <xf numFmtId="40" fontId="1" fillId="0" borderId="8" xfId="16" applyNumberFormat="1" applyFont="1" applyBorder="1" applyAlignment="1">
      <alignment horizontal="right"/>
    </xf>
    <xf numFmtId="38" fontId="1" fillId="0" borderId="9" xfId="16" applyFont="1" applyBorder="1" applyAlignment="1">
      <alignment/>
    </xf>
    <xf numFmtId="40" fontId="1" fillId="0" borderId="10" xfId="16" applyNumberFormat="1" applyFont="1" applyBorder="1" applyAlignment="1">
      <alignment horizontal="right"/>
    </xf>
    <xf numFmtId="40" fontId="1" fillId="0" borderId="11" xfId="16" applyNumberFormat="1" applyFont="1" applyBorder="1" applyAlignment="1">
      <alignment horizontal="right"/>
    </xf>
    <xf numFmtId="38" fontId="1" fillId="0" borderId="12" xfId="16" applyFont="1" applyBorder="1" applyAlignment="1">
      <alignment/>
    </xf>
    <xf numFmtId="40" fontId="1" fillId="0" borderId="13" xfId="16" applyNumberFormat="1" applyFont="1" applyBorder="1" applyAlignment="1">
      <alignment horizontal="right"/>
    </xf>
    <xf numFmtId="40" fontId="1" fillId="0" borderId="14" xfId="16" applyNumberFormat="1" applyFont="1" applyBorder="1" applyAlignment="1">
      <alignment horizontal="right"/>
    </xf>
    <xf numFmtId="38" fontId="1" fillId="0" borderId="6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15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3" width="9.125" style="3" customWidth="1"/>
    <col min="4" max="16384" width="9.00390625" style="3" customWidth="1"/>
  </cols>
  <sheetData>
    <row r="1" spans="1:8" s="7" customFormat="1" ht="12" customHeight="1">
      <c r="A1" s="6" t="s">
        <v>14</v>
      </c>
      <c r="B1" s="26" t="s">
        <v>15</v>
      </c>
      <c r="C1" s="26"/>
      <c r="D1" s="26"/>
      <c r="E1" s="26"/>
      <c r="F1" s="26"/>
      <c r="G1" s="26" t="s">
        <v>16</v>
      </c>
      <c r="H1" s="26"/>
    </row>
    <row r="2" spans="1:8" s="1" customFormat="1" ht="10.5" customHeight="1">
      <c r="A2" s="21" t="s">
        <v>5</v>
      </c>
      <c r="B2" s="24" t="s">
        <v>17</v>
      </c>
      <c r="C2" s="24"/>
      <c r="D2" s="24" t="s">
        <v>18</v>
      </c>
      <c r="E2" s="24"/>
      <c r="F2" s="24" t="s">
        <v>2</v>
      </c>
      <c r="G2" s="24"/>
      <c r="H2" s="25"/>
    </row>
    <row r="3" spans="1:8" s="1" customFormat="1" ht="10.5" customHeight="1">
      <c r="A3" s="22"/>
      <c r="B3" s="8" t="s">
        <v>0</v>
      </c>
      <c r="C3" s="8" t="s">
        <v>1</v>
      </c>
      <c r="D3" s="8" t="s">
        <v>0</v>
      </c>
      <c r="E3" s="8" t="s">
        <v>1</v>
      </c>
      <c r="F3" s="8" t="s">
        <v>0</v>
      </c>
      <c r="G3" s="8" t="s">
        <v>1</v>
      </c>
      <c r="H3" s="2" t="s">
        <v>2</v>
      </c>
    </row>
    <row r="4" spans="1:8" s="1" customFormat="1" ht="10.5" customHeight="1">
      <c r="A4" s="23"/>
      <c r="B4" s="19" t="s">
        <v>24</v>
      </c>
      <c r="C4" s="19" t="s">
        <v>24</v>
      </c>
      <c r="D4" s="19" t="s">
        <v>24</v>
      </c>
      <c r="E4" s="19" t="s">
        <v>24</v>
      </c>
      <c r="F4" s="19" t="s">
        <v>24</v>
      </c>
      <c r="G4" s="19" t="s">
        <v>24</v>
      </c>
      <c r="H4" s="20" t="s">
        <v>24</v>
      </c>
    </row>
    <row r="5" spans="1:8" ht="10.5" customHeight="1">
      <c r="A5" s="9" t="s">
        <v>6</v>
      </c>
      <c r="B5" s="10" t="s">
        <v>4</v>
      </c>
      <c r="C5" s="10">
        <v>8.22</v>
      </c>
      <c r="D5" s="10" t="s">
        <v>4</v>
      </c>
      <c r="E5" s="10" t="s">
        <v>4</v>
      </c>
      <c r="F5" s="10" t="s">
        <v>4</v>
      </c>
      <c r="G5" s="10">
        <v>8.22</v>
      </c>
      <c r="H5" s="11">
        <f>SUM(F5:G5)</f>
        <v>8.22</v>
      </c>
    </row>
    <row r="6" spans="1:8" ht="10.5" customHeight="1">
      <c r="A6" s="4" t="s">
        <v>7</v>
      </c>
      <c r="B6" s="12">
        <v>1.35</v>
      </c>
      <c r="C6" s="12">
        <v>15.05</v>
      </c>
      <c r="D6" s="12">
        <v>126.1</v>
      </c>
      <c r="E6" s="12">
        <v>107.02</v>
      </c>
      <c r="F6" s="12">
        <v>128.09</v>
      </c>
      <c r="G6" s="12">
        <v>122.06</v>
      </c>
      <c r="H6" s="5">
        <v>250.1</v>
      </c>
    </row>
    <row r="7" spans="1:8" ht="10.5" customHeight="1">
      <c r="A7" s="4" t="s">
        <v>8</v>
      </c>
      <c r="B7" s="12">
        <v>13.26</v>
      </c>
      <c r="C7" s="12">
        <v>44.2</v>
      </c>
      <c r="D7" s="12">
        <v>129.14</v>
      </c>
      <c r="E7" s="12">
        <v>344.05</v>
      </c>
      <c r="F7" s="12">
        <v>143.04</v>
      </c>
      <c r="G7" s="12">
        <f>SUM(C7+E7)</f>
        <v>388.25</v>
      </c>
      <c r="H7" s="5">
        <v>531.29</v>
      </c>
    </row>
    <row r="8" spans="1:8" ht="10.5" customHeight="1">
      <c r="A8" s="4" t="s">
        <v>9</v>
      </c>
      <c r="B8" s="12">
        <v>20.29</v>
      </c>
      <c r="C8" s="12">
        <v>49.26</v>
      </c>
      <c r="D8" s="12">
        <v>135.2</v>
      </c>
      <c r="E8" s="12">
        <v>284.26</v>
      </c>
      <c r="F8" s="12">
        <v>156.13</v>
      </c>
      <c r="G8" s="12">
        <v>334.16</v>
      </c>
      <c r="H8" s="5">
        <v>490.29</v>
      </c>
    </row>
    <row r="9" spans="1:8" ht="10.5" customHeight="1">
      <c r="A9" s="4" t="s">
        <v>10</v>
      </c>
      <c r="B9" s="12">
        <v>22.2</v>
      </c>
      <c r="C9" s="12">
        <v>35.21</v>
      </c>
      <c r="D9" s="12">
        <v>158.33</v>
      </c>
      <c r="E9" s="12">
        <v>119.24</v>
      </c>
      <c r="F9" s="12">
        <v>181.17</v>
      </c>
      <c r="G9" s="12">
        <v>155.09</v>
      </c>
      <c r="H9" s="5">
        <v>336.26</v>
      </c>
    </row>
    <row r="10" spans="1:8" ht="10.5" customHeight="1">
      <c r="A10" s="4" t="s">
        <v>11</v>
      </c>
      <c r="B10" s="12">
        <v>30.23</v>
      </c>
      <c r="C10" s="12">
        <v>38.11</v>
      </c>
      <c r="D10" s="12">
        <v>61.32</v>
      </c>
      <c r="E10" s="12">
        <v>37.14</v>
      </c>
      <c r="F10" s="12">
        <v>92.19</v>
      </c>
      <c r="G10" s="12">
        <v>75.25</v>
      </c>
      <c r="H10" s="5">
        <v>168.08</v>
      </c>
    </row>
    <row r="11" spans="1:8" ht="10.5" customHeight="1">
      <c r="A11" s="4" t="s">
        <v>12</v>
      </c>
      <c r="B11" s="12">
        <v>56.09</v>
      </c>
      <c r="C11" s="12">
        <v>76.12</v>
      </c>
      <c r="D11" s="12">
        <v>181.33</v>
      </c>
      <c r="E11" s="12">
        <v>189.19</v>
      </c>
      <c r="F11" s="12">
        <v>238.66</v>
      </c>
      <c r="G11" s="12">
        <f>SUM(C11+E11)</f>
        <v>265.31</v>
      </c>
      <c r="H11" s="5">
        <v>504.01</v>
      </c>
    </row>
    <row r="12" spans="1:8" ht="10.5" customHeight="1">
      <c r="A12" s="4" t="s">
        <v>13</v>
      </c>
      <c r="B12" s="12">
        <v>64.32</v>
      </c>
      <c r="C12" s="12">
        <v>89.35</v>
      </c>
      <c r="D12" s="12">
        <v>199.28</v>
      </c>
      <c r="E12" s="12">
        <v>254.13</v>
      </c>
      <c r="F12" s="12">
        <v>264.24</v>
      </c>
      <c r="G12" s="12">
        <v>344.12</v>
      </c>
      <c r="H12" s="5">
        <v>609</v>
      </c>
    </row>
    <row r="13" spans="1:8" ht="10.5" customHeight="1">
      <c r="A13" s="13" t="s">
        <v>3</v>
      </c>
      <c r="B13" s="14">
        <v>210.3</v>
      </c>
      <c r="C13" s="14">
        <v>358.08</v>
      </c>
      <c r="D13" s="14">
        <v>993.26</v>
      </c>
      <c r="E13" s="14">
        <v>1336.31</v>
      </c>
      <c r="F13" s="14">
        <v>1204.2</v>
      </c>
      <c r="G13" s="14">
        <v>1695.03</v>
      </c>
      <c r="H13" s="15">
        <f>SUM(F13:G13)</f>
        <v>2899.23</v>
      </c>
    </row>
    <row r="14" spans="1:8" ht="10.5" customHeight="1">
      <c r="A14" s="9" t="s">
        <v>19</v>
      </c>
      <c r="B14" s="10">
        <v>200.26</v>
      </c>
      <c r="C14" s="10">
        <v>349.21</v>
      </c>
      <c r="D14" s="10">
        <v>989.21</v>
      </c>
      <c r="E14" s="10">
        <v>1337.28</v>
      </c>
      <c r="F14" s="10">
        <v>1190.11</v>
      </c>
      <c r="G14" s="10">
        <v>1687.13</v>
      </c>
      <c r="H14" s="11">
        <f>SUM(F14:G14)</f>
        <v>2877.24</v>
      </c>
    </row>
    <row r="15" spans="1:8" ht="10.5" customHeight="1">
      <c r="A15" s="4" t="s">
        <v>20</v>
      </c>
      <c r="B15" s="12">
        <v>188.01</v>
      </c>
      <c r="C15" s="12">
        <v>335.34</v>
      </c>
      <c r="D15" s="12">
        <v>988.3</v>
      </c>
      <c r="E15" s="12">
        <v>1337.25</v>
      </c>
      <c r="F15" s="12">
        <v>1176.31</v>
      </c>
      <c r="G15" s="12">
        <v>1673.23</v>
      </c>
      <c r="H15" s="5">
        <v>2850.18</v>
      </c>
    </row>
    <row r="16" spans="1:8" ht="10.5" customHeight="1">
      <c r="A16" s="4" t="s">
        <v>21</v>
      </c>
      <c r="B16" s="12">
        <v>181.24</v>
      </c>
      <c r="C16" s="12">
        <v>323.31</v>
      </c>
      <c r="D16" s="12">
        <v>988.16</v>
      </c>
      <c r="E16" s="12">
        <v>1337.01</v>
      </c>
      <c r="F16" s="12">
        <v>1170.04</v>
      </c>
      <c r="G16" s="12">
        <v>1660.32</v>
      </c>
      <c r="H16" s="5">
        <v>2831</v>
      </c>
    </row>
    <row r="17" spans="1:8" ht="10.5" customHeight="1">
      <c r="A17" s="4" t="s">
        <v>22</v>
      </c>
      <c r="B17" s="12">
        <v>171.24</v>
      </c>
      <c r="C17" s="12">
        <v>314.35</v>
      </c>
      <c r="D17" s="12">
        <v>988.16</v>
      </c>
      <c r="E17" s="12">
        <v>1337.1</v>
      </c>
      <c r="F17" s="12">
        <v>1160.04</v>
      </c>
      <c r="G17" s="12">
        <v>1652</v>
      </c>
      <c r="H17" s="5">
        <v>2812.04</v>
      </c>
    </row>
    <row r="18" spans="1:8" ht="10.5" customHeight="1">
      <c r="A18" s="16" t="s">
        <v>23</v>
      </c>
      <c r="B18" s="17">
        <v>158.02</v>
      </c>
      <c r="C18" s="17">
        <v>308.04</v>
      </c>
      <c r="D18" s="17">
        <v>988.12</v>
      </c>
      <c r="E18" s="17">
        <v>1336.27</v>
      </c>
      <c r="F18" s="17">
        <v>1146.14</v>
      </c>
      <c r="G18" s="17">
        <v>1644.31</v>
      </c>
      <c r="H18" s="18">
        <v>2791.09</v>
      </c>
    </row>
  </sheetData>
  <mergeCells count="6">
    <mergeCell ref="A2:A4"/>
    <mergeCell ref="F2:H2"/>
    <mergeCell ref="G1:H1"/>
    <mergeCell ref="B1:F1"/>
    <mergeCell ref="B2:C2"/>
    <mergeCell ref="D2:E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Ｐ明朝,標準"&amp;8大正２年</oddFooter>
  </headerFooter>
  <colBreaks count="2" manualBreakCount="2">
    <brk id="21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2001-11-26T08:13:49Z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