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20-269F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<sst xmlns="http://schemas.openxmlformats.org/spreadsheetml/2006/main" count="48" uniqueCount="32">
  <si>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年度分</t>
  </si>
  <si>
    <t>円</t>
  </si>
  <si>
    <t>租税</t>
  </si>
  <si>
    <t>郡市別</t>
  </si>
  <si>
    <t>地租割</t>
  </si>
  <si>
    <t>営業税</t>
  </si>
  <si>
    <t>雑種税</t>
  </si>
  <si>
    <t>営業税附加税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</si>
  <si>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</si>
  <si>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</si>
  <si>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</si>
  <si>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</si>
  <si>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</si>
  <si>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</si>
  <si>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</si>
  <si>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</si>
  <si>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</si>
  <si>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</si>
  <si>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鉱業税附加税</t>
  </si>
  <si>
    <t>-</t>
  </si>
  <si>
    <t>所得税附加税</t>
  </si>
  <si>
    <t>売薬営業税</t>
  </si>
  <si>
    <t>第２６９   県税  （実収額）</t>
  </si>
  <si>
    <t>戸数割</t>
  </si>
  <si>
    <t>４４年</t>
  </si>
  <si>
    <t>４３年</t>
  </si>
  <si>
    <t>４２年</t>
  </si>
  <si>
    <t>４１年</t>
  </si>
  <si>
    <t>４０年</t>
  </si>
  <si>
    <t>備考  家屋税は戸数割の欄に合記せり</t>
  </si>
  <si>
    <t>３９年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</si>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</sst>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0" width="9.125" style="3" customWidth="1"/>
    <col min="11" max="16384" width="9.00390625" style="3" customWidth="1"/>
  </cols>
  <sheetData>
    <row r="1" spans="1:10" s="1" customFormat="1" ht="12" customHeight="1">
      <c r="A1" s="1" t="s">
        <v>2</v>
      </c>
      <c r="B1" s="25" t="s">
        <v>22</v>
      </c>
      <c r="C1" s="25"/>
      <c r="D1" s="25"/>
      <c r="E1" s="25"/>
      <c r="F1" s="25"/>
      <c r="G1" s="25"/>
      <c r="H1" s="25"/>
      <c r="I1" s="25"/>
      <c r="J1" s="19" t="s">
        <v>0</v>
      </c>
    </row>
    <row r="2" spans="1:10" s="2" customFormat="1" ht="10.5" customHeight="1">
      <c r="A2" s="2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20</v>
      </c>
      <c r="G2" s="4" t="s">
        <v>23</v>
      </c>
      <c r="H2" s="4" t="s">
        <v>18</v>
      </c>
      <c r="I2" s="4" t="s">
        <v>21</v>
      </c>
      <c r="J2" s="5" t="s">
        <v>8</v>
      </c>
    </row>
    <row r="3" spans="1:10" s="2" customFormat="1" ht="10.5" customHeight="1">
      <c r="A3" s="24"/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3" t="s">
        <v>1</v>
      </c>
    </row>
    <row r="4" spans="1:10" ht="10.5" customHeight="1">
      <c r="A4" s="10" t="s">
        <v>9</v>
      </c>
      <c r="B4" s="7">
        <v>5140</v>
      </c>
      <c r="C4" s="7">
        <v>7818</v>
      </c>
      <c r="D4" s="7">
        <v>14392</v>
      </c>
      <c r="E4" s="7">
        <v>9310</v>
      </c>
      <c r="F4" s="7">
        <v>4169</v>
      </c>
      <c r="G4" s="7">
        <v>16695</v>
      </c>
      <c r="H4" s="7" t="s">
        <v>19</v>
      </c>
      <c r="I4" s="20">
        <v>9</v>
      </c>
      <c r="J4" s="9">
        <f>SUM(B4:I4)</f>
        <v>57533</v>
      </c>
    </row>
    <row r="5" spans="1:10" ht="10.5" customHeight="1">
      <c r="A5" s="11" t="s">
        <v>10</v>
      </c>
      <c r="B5" s="6">
        <v>35861</v>
      </c>
      <c r="C5" s="6">
        <v>5395</v>
      </c>
      <c r="D5" s="6">
        <v>24465</v>
      </c>
      <c r="E5" s="6">
        <v>1665</v>
      </c>
      <c r="F5" s="6">
        <v>980</v>
      </c>
      <c r="G5" s="6">
        <v>29208</v>
      </c>
      <c r="H5" s="6">
        <v>74</v>
      </c>
      <c r="I5" s="21">
        <v>2</v>
      </c>
      <c r="J5" s="8">
        <f>SUM(B5:I5)</f>
        <v>97650</v>
      </c>
    </row>
    <row r="6" spans="1:10" ht="10.5" customHeight="1">
      <c r="A6" s="11" t="s">
        <v>11</v>
      </c>
      <c r="B6" s="6">
        <v>75221</v>
      </c>
      <c r="C6" s="6">
        <v>5714</v>
      </c>
      <c r="D6" s="6">
        <v>12528</v>
      </c>
      <c r="E6" s="6">
        <v>1597</v>
      </c>
      <c r="F6" s="6">
        <v>1050</v>
      </c>
      <c r="G6" s="6">
        <v>31092</v>
      </c>
      <c r="H6" s="6">
        <v>64</v>
      </c>
      <c r="I6" s="21">
        <v>6</v>
      </c>
      <c r="J6" s="8">
        <f>SUM(B6:I6)</f>
        <v>127272</v>
      </c>
    </row>
    <row r="7" spans="1:10" ht="10.5" customHeight="1">
      <c r="A7" s="11" t="s">
        <v>12</v>
      </c>
      <c r="B7" s="6">
        <v>66435</v>
      </c>
      <c r="C7" s="6">
        <v>4525</v>
      </c>
      <c r="D7" s="6">
        <v>12063</v>
      </c>
      <c r="E7" s="6">
        <v>957</v>
      </c>
      <c r="F7" s="6">
        <v>755</v>
      </c>
      <c r="G7" s="6">
        <v>27376</v>
      </c>
      <c r="H7" s="6">
        <v>56</v>
      </c>
      <c r="I7" s="21">
        <v>6</v>
      </c>
      <c r="J7" s="8">
        <f aca="true" t="shared" si="0" ref="J7:J18">SUM(B7:I7)</f>
        <v>112173</v>
      </c>
    </row>
    <row r="8" spans="1:10" ht="10.5" customHeight="1">
      <c r="A8" s="11" t="s">
        <v>13</v>
      </c>
      <c r="B8" s="6">
        <v>41310</v>
      </c>
      <c r="C8" s="6">
        <v>4393</v>
      </c>
      <c r="D8" s="6">
        <v>13122</v>
      </c>
      <c r="E8" s="6">
        <v>1624</v>
      </c>
      <c r="F8" s="6">
        <v>1051</v>
      </c>
      <c r="G8" s="6">
        <v>21982</v>
      </c>
      <c r="H8" s="6">
        <v>112</v>
      </c>
      <c r="I8" s="21">
        <v>3</v>
      </c>
      <c r="J8" s="8">
        <f t="shared" si="0"/>
        <v>83597</v>
      </c>
    </row>
    <row r="9" spans="1:10" ht="10.5" customHeight="1">
      <c r="A9" s="11" t="s">
        <v>14</v>
      </c>
      <c r="B9" s="6">
        <v>29339</v>
      </c>
      <c r="C9" s="6">
        <v>4859</v>
      </c>
      <c r="D9" s="6">
        <v>13120</v>
      </c>
      <c r="E9" s="6">
        <v>1473</v>
      </c>
      <c r="F9" s="6">
        <v>926</v>
      </c>
      <c r="G9" s="6">
        <v>24921</v>
      </c>
      <c r="H9" s="6">
        <v>64</v>
      </c>
      <c r="I9" s="21">
        <v>3</v>
      </c>
      <c r="J9" s="8">
        <f t="shared" si="0"/>
        <v>74705</v>
      </c>
    </row>
    <row r="10" spans="1:10" ht="10.5" customHeight="1">
      <c r="A10" s="11" t="s">
        <v>15</v>
      </c>
      <c r="B10" s="6">
        <v>70977</v>
      </c>
      <c r="C10" s="6">
        <v>11419</v>
      </c>
      <c r="D10" s="6">
        <v>35443</v>
      </c>
      <c r="E10" s="6">
        <v>2748</v>
      </c>
      <c r="F10" s="6">
        <v>1731</v>
      </c>
      <c r="G10" s="6">
        <v>55458</v>
      </c>
      <c r="H10" s="6">
        <v>15</v>
      </c>
      <c r="I10" s="21">
        <v>11</v>
      </c>
      <c r="J10" s="8">
        <f t="shared" si="0"/>
        <v>177802</v>
      </c>
    </row>
    <row r="11" spans="1:10" ht="10.5" customHeight="1">
      <c r="A11" s="11" t="s">
        <v>16</v>
      </c>
      <c r="B11" s="6">
        <v>59410</v>
      </c>
      <c r="C11" s="6">
        <v>10681</v>
      </c>
      <c r="D11" s="6">
        <v>40875</v>
      </c>
      <c r="E11" s="6">
        <v>2042</v>
      </c>
      <c r="F11" s="6">
        <v>1150</v>
      </c>
      <c r="G11" s="6">
        <v>47817</v>
      </c>
      <c r="H11" s="6">
        <v>1</v>
      </c>
      <c r="I11" s="21">
        <v>9</v>
      </c>
      <c r="J11" s="8">
        <f t="shared" si="0"/>
        <v>161985</v>
      </c>
    </row>
    <row r="12" spans="1:10" ht="10.5" customHeight="1">
      <c r="A12" s="14" t="s">
        <v>17</v>
      </c>
      <c r="B12" s="15">
        <f>SUM(B4:B11)</f>
        <v>383693</v>
      </c>
      <c r="C12" s="15">
        <f aca="true" t="shared" si="1" ref="C12:I12">SUM(C4:C11)</f>
        <v>54804</v>
      </c>
      <c r="D12" s="15">
        <f t="shared" si="1"/>
        <v>166008</v>
      </c>
      <c r="E12" s="15">
        <f t="shared" si="1"/>
        <v>21416</v>
      </c>
      <c r="F12" s="15">
        <f t="shared" si="1"/>
        <v>11812</v>
      </c>
      <c r="G12" s="15">
        <f t="shared" si="1"/>
        <v>254549</v>
      </c>
      <c r="H12" s="15">
        <f t="shared" si="1"/>
        <v>386</v>
      </c>
      <c r="I12" s="15">
        <f t="shared" si="1"/>
        <v>49</v>
      </c>
      <c r="J12" s="8">
        <f t="shared" si="0"/>
        <v>892717</v>
      </c>
    </row>
    <row r="13" spans="1:10" ht="10.5" customHeight="1">
      <c r="A13" s="10" t="s">
        <v>24</v>
      </c>
      <c r="B13" s="7">
        <v>350492</v>
      </c>
      <c r="C13" s="7">
        <v>57044</v>
      </c>
      <c r="D13" s="7">
        <v>156837</v>
      </c>
      <c r="E13" s="7">
        <v>18558</v>
      </c>
      <c r="F13" s="7">
        <v>9177</v>
      </c>
      <c r="G13" s="7">
        <v>231821</v>
      </c>
      <c r="H13" s="7">
        <v>443</v>
      </c>
      <c r="I13" s="20" t="s">
        <v>31</v>
      </c>
      <c r="J13" s="9">
        <f>SUM(B13:I13)</f>
        <v>824372</v>
      </c>
    </row>
    <row r="14" spans="1:10" ht="10.5" customHeight="1">
      <c r="A14" s="11" t="s">
        <v>25</v>
      </c>
      <c r="B14" s="6">
        <v>272796</v>
      </c>
      <c r="C14" s="6">
        <v>55765</v>
      </c>
      <c r="D14" s="6">
        <v>138380</v>
      </c>
      <c r="E14" s="6">
        <v>20629</v>
      </c>
      <c r="F14" s="6">
        <v>9300</v>
      </c>
      <c r="G14" s="6">
        <v>183561</v>
      </c>
      <c r="H14" s="6">
        <v>301</v>
      </c>
      <c r="I14" s="21" t="s">
        <v>31</v>
      </c>
      <c r="J14" s="8">
        <f t="shared" si="0"/>
        <v>680732</v>
      </c>
    </row>
    <row r="15" spans="1:10" ht="10.5" customHeight="1">
      <c r="A15" s="11" t="s">
        <v>26</v>
      </c>
      <c r="B15" s="6">
        <v>293944</v>
      </c>
      <c r="C15" s="6">
        <v>52901</v>
      </c>
      <c r="D15" s="6">
        <v>128243</v>
      </c>
      <c r="E15" s="6">
        <v>18905</v>
      </c>
      <c r="F15" s="6">
        <v>10614</v>
      </c>
      <c r="G15" s="6">
        <v>196039</v>
      </c>
      <c r="H15" s="6">
        <v>342</v>
      </c>
      <c r="I15" s="21" t="s">
        <v>31</v>
      </c>
      <c r="J15" s="8">
        <f t="shared" si="0"/>
        <v>700988</v>
      </c>
    </row>
    <row r="16" spans="1:10" ht="10.5" customHeight="1">
      <c r="A16" s="11" t="s">
        <v>27</v>
      </c>
      <c r="B16" s="6">
        <v>238023</v>
      </c>
      <c r="C16" s="6">
        <v>52526</v>
      </c>
      <c r="D16" s="6">
        <v>135006</v>
      </c>
      <c r="E16" s="6">
        <v>13717</v>
      </c>
      <c r="F16" s="6" t="s">
        <v>31</v>
      </c>
      <c r="G16" s="6">
        <v>173657</v>
      </c>
      <c r="H16" s="6">
        <v>238</v>
      </c>
      <c r="I16" s="21" t="s">
        <v>31</v>
      </c>
      <c r="J16" s="8">
        <f t="shared" si="0"/>
        <v>613167</v>
      </c>
    </row>
    <row r="17" spans="1:10" ht="10.5" customHeight="1">
      <c r="A17" s="11" t="s">
        <v>28</v>
      </c>
      <c r="B17" s="6">
        <v>251293</v>
      </c>
      <c r="C17" s="6">
        <v>52963</v>
      </c>
      <c r="D17" s="6">
        <v>137138</v>
      </c>
      <c r="E17" s="6">
        <v>11180</v>
      </c>
      <c r="F17" s="6" t="s">
        <v>31</v>
      </c>
      <c r="G17" s="6">
        <v>167726</v>
      </c>
      <c r="H17" s="6">
        <v>317</v>
      </c>
      <c r="I17" s="21" t="s">
        <v>31</v>
      </c>
      <c r="J17" s="8">
        <f t="shared" si="0"/>
        <v>620617</v>
      </c>
    </row>
    <row r="18" spans="1:10" ht="10.5" customHeight="1">
      <c r="A18" s="16" t="s">
        <v>30</v>
      </c>
      <c r="B18" s="17">
        <v>161002</v>
      </c>
      <c r="C18" s="17">
        <v>52805</v>
      </c>
      <c r="D18" s="17">
        <v>125409</v>
      </c>
      <c r="E18" s="17">
        <v>10188</v>
      </c>
      <c r="F18" s="17" t="s">
        <v>31</v>
      </c>
      <c r="G18" s="17">
        <v>106771</v>
      </c>
      <c r="H18" s="17">
        <v>151</v>
      </c>
      <c r="I18" s="22" t="s">
        <v>31</v>
      </c>
      <c r="J18" s="18">
        <f t="shared" si="0"/>
        <v>456326</v>
      </c>
    </row>
    <row r="19" ht="10.5" customHeight="1">
      <c r="A19" s="3" t="s">
        <v>29</v>
      </c>
    </row>
  </sheetData>
  <mergeCells count="2">
    <mergeCell ref="A2:A3"/>
    <mergeCell ref="B1:I1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2001-09-20T07:22:24Z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