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06F" sheetId="1" r:id="rId1"/>
  </sheets>
  <definedNames>
    <definedName name="_xlnm.Print_Area" localSheetId="0">'T05-01-006F'!$A:$IV</definedName>
  </definedNames>
  <calcPr fullCalcOnLoad="1"/>
</workbook>
</file>

<file path=xl/sharedStrings.xml><?xml version="1.0" encoding="utf-8"?>
<sst xmlns="http://schemas.openxmlformats.org/spreadsheetml/2006/main" count="76" uniqueCount="50">
  <si>
    <t>年末現在</t>
  </si>
  <si>
    <t>土地</t>
  </si>
  <si>
    <t>反</t>
  </si>
  <si>
    <t>備考  １  ×印は荒地中起上り反別なり</t>
  </si>
  <si>
    <t xml:space="preserve">         ２  大正３年以前の分次表の如し</t>
  </si>
  <si>
    <t>△</t>
  </si>
  <si>
    <t>×</t>
  </si>
  <si>
    <t>郡市別</t>
  </si>
  <si>
    <t xml:space="preserve">        第６  民有地の２（畑）                </t>
  </si>
  <si>
    <t>焼畑、切替畑</t>
  </si>
  <si>
    <t>有租地</t>
  </si>
  <si>
    <t>荒地</t>
  </si>
  <si>
    <t>普通畑</t>
  </si>
  <si>
    <t>反別</t>
  </si>
  <si>
    <t>地価</t>
  </si>
  <si>
    <t>地租</t>
  </si>
  <si>
    <t>耕地</t>
  </si>
  <si>
    <t>反</t>
  </si>
  <si>
    <t>円</t>
  </si>
  <si>
    <t>-</t>
  </si>
  <si>
    <t>×</t>
  </si>
  <si>
    <t>-</t>
  </si>
  <si>
    <t>×</t>
  </si>
  <si>
    <t>×</t>
  </si>
  <si>
    <t>×</t>
  </si>
  <si>
    <t>×</t>
  </si>
  <si>
    <t>大正４年</t>
  </si>
  <si>
    <t>有租地</t>
  </si>
  <si>
    <t>段別</t>
  </si>
  <si>
    <t>反</t>
  </si>
  <si>
    <t xml:space="preserve">              円</t>
  </si>
  <si>
    <t>大正３年</t>
  </si>
  <si>
    <t>大正２年</t>
  </si>
  <si>
    <t>反別計</t>
  </si>
  <si>
    <t>反別</t>
  </si>
  <si>
    <t>不耕地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</si>
  <si>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</si>
  <si>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</si>
  <si>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</si>
  <si>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</si>
  <si>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</si>
  <si>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</si>
  <si>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</si>
  <si>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</si>
  <si>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</si>
  <si>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段別計</t>
  </si>
  <si>
    <t>段別</t>
  </si>
  <si>
    <t>大正元年</t>
  </si>
  <si>
    <t>備考  ×印は荒地中の起返地にして△印は焼畑、切替畑なり</t>
  </si>
  <si>
    <t>年次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</si>
</sst>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##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6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2.625" style="0" customWidth="1"/>
    <col min="3" max="3" width="7.125" style="0" customWidth="1"/>
    <col min="4" max="5" width="9.125" style="0" customWidth="1"/>
    <col min="6" max="6" width="2.625" style="0" customWidth="1"/>
    <col min="7" max="7" width="7.125" style="0" customWidth="1"/>
    <col min="8" max="10" width="9.125" style="0" customWidth="1"/>
    <col min="11" max="11" width="2.625" style="0" customWidth="1"/>
    <col min="12" max="12" width="7.125" style="0" customWidth="1"/>
    <col min="13" max="18" width="9.125" style="0" customWidth="1"/>
  </cols>
  <sheetData>
    <row r="1" spans="1:13" s="1" customFormat="1" ht="12" customHeight="1">
      <c r="A1" s="1" t="s">
        <v>1</v>
      </c>
      <c r="B1" s="79" t="s">
        <v>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6" t="s">
        <v>0</v>
      </c>
    </row>
    <row r="2" spans="1:13" s="2" customFormat="1" ht="10.5" customHeight="1">
      <c r="A2" s="55" t="s">
        <v>7</v>
      </c>
      <c r="B2" s="61" t="s">
        <v>10</v>
      </c>
      <c r="C2" s="62"/>
      <c r="D2" s="62"/>
      <c r="E2" s="62"/>
      <c r="F2" s="62"/>
      <c r="G2" s="62"/>
      <c r="H2" s="62"/>
      <c r="I2" s="62"/>
      <c r="J2" s="76"/>
      <c r="K2" s="71" t="s">
        <v>11</v>
      </c>
      <c r="L2" s="72"/>
      <c r="M2" s="63" t="s">
        <v>33</v>
      </c>
    </row>
    <row r="3" spans="1:13" s="2" customFormat="1" ht="10.5" customHeight="1">
      <c r="A3" s="56"/>
      <c r="B3" s="64" t="s">
        <v>12</v>
      </c>
      <c r="C3" s="48"/>
      <c r="D3" s="48"/>
      <c r="E3" s="65"/>
      <c r="F3" s="64" t="s">
        <v>9</v>
      </c>
      <c r="G3" s="48"/>
      <c r="H3" s="48"/>
      <c r="I3" s="48"/>
      <c r="J3" s="65"/>
      <c r="K3" s="54" t="s">
        <v>13</v>
      </c>
      <c r="L3" s="66"/>
      <c r="M3" s="89"/>
    </row>
    <row r="4" spans="1:13" s="2" customFormat="1" ht="10.5" customHeight="1">
      <c r="A4" s="56"/>
      <c r="B4" s="54" t="s">
        <v>13</v>
      </c>
      <c r="C4" s="66"/>
      <c r="D4" s="51" t="s">
        <v>14</v>
      </c>
      <c r="E4" s="51" t="s">
        <v>15</v>
      </c>
      <c r="F4" s="64" t="s">
        <v>34</v>
      </c>
      <c r="G4" s="48"/>
      <c r="H4" s="65"/>
      <c r="I4" s="51" t="s">
        <v>14</v>
      </c>
      <c r="J4" s="51" t="s">
        <v>15</v>
      </c>
      <c r="K4" s="90"/>
      <c r="L4" s="91"/>
      <c r="M4" s="89"/>
    </row>
    <row r="5" spans="1:13" s="2" customFormat="1" ht="10.5" customHeight="1">
      <c r="A5" s="56"/>
      <c r="B5" s="67"/>
      <c r="C5" s="68"/>
      <c r="D5" s="92"/>
      <c r="E5" s="92"/>
      <c r="F5" s="64" t="s">
        <v>16</v>
      </c>
      <c r="G5" s="65"/>
      <c r="H5" s="32" t="s">
        <v>35</v>
      </c>
      <c r="I5" s="92"/>
      <c r="J5" s="92"/>
      <c r="K5" s="67"/>
      <c r="L5" s="68"/>
      <c r="M5" s="93"/>
    </row>
    <row r="6" spans="1:13" s="2" customFormat="1" ht="10.5" customHeight="1">
      <c r="A6" s="57"/>
      <c r="B6" s="69" t="s">
        <v>17</v>
      </c>
      <c r="C6" s="70"/>
      <c r="D6" s="8" t="s">
        <v>18</v>
      </c>
      <c r="E6" s="8" t="s">
        <v>18</v>
      </c>
      <c r="F6" s="69" t="s">
        <v>17</v>
      </c>
      <c r="G6" s="70"/>
      <c r="H6" s="9" t="s">
        <v>17</v>
      </c>
      <c r="I6" s="8" t="s">
        <v>18</v>
      </c>
      <c r="J6" s="8" t="s">
        <v>18</v>
      </c>
      <c r="K6" s="41"/>
      <c r="L6" s="10" t="s">
        <v>17</v>
      </c>
      <c r="M6" s="42" t="s">
        <v>17</v>
      </c>
    </row>
    <row r="7" spans="1:13" s="2" customFormat="1" ht="10.5" customHeight="1">
      <c r="A7" s="4" t="s">
        <v>36</v>
      </c>
      <c r="B7" s="52">
        <v>81</v>
      </c>
      <c r="C7" s="53"/>
      <c r="D7" s="24">
        <v>899</v>
      </c>
      <c r="E7" s="45">
        <v>40</v>
      </c>
      <c r="F7" s="52" t="s">
        <v>19</v>
      </c>
      <c r="G7" s="53"/>
      <c r="H7" s="43" t="s">
        <v>19</v>
      </c>
      <c r="I7" s="37" t="s">
        <v>19</v>
      </c>
      <c r="J7" s="37" t="s">
        <v>19</v>
      </c>
      <c r="K7" s="38"/>
      <c r="L7" s="21" t="s">
        <v>19</v>
      </c>
      <c r="M7" s="36">
        <v>81</v>
      </c>
    </row>
    <row r="8" spans="1:13" s="2" customFormat="1" ht="10.5" customHeight="1">
      <c r="A8" s="4" t="s">
        <v>37</v>
      </c>
      <c r="B8" s="52">
        <v>20166</v>
      </c>
      <c r="C8" s="53"/>
      <c r="D8" s="17">
        <v>200923</v>
      </c>
      <c r="E8" s="19">
        <v>9039</v>
      </c>
      <c r="F8" s="81">
        <v>9802</v>
      </c>
      <c r="G8" s="82"/>
      <c r="H8" s="14">
        <v>27227</v>
      </c>
      <c r="I8" s="19">
        <v>11154</v>
      </c>
      <c r="J8" s="17">
        <v>501</v>
      </c>
      <c r="K8" s="17"/>
      <c r="L8" s="14">
        <v>225</v>
      </c>
      <c r="M8" s="22">
        <v>57420</v>
      </c>
    </row>
    <row r="9" spans="1:13" s="2" customFormat="1" ht="10.5" customHeight="1">
      <c r="A9" s="4"/>
      <c r="B9" s="73"/>
      <c r="C9" s="94"/>
      <c r="D9" s="17"/>
      <c r="E9" s="19"/>
      <c r="F9" s="81"/>
      <c r="G9" s="82"/>
      <c r="H9" s="14"/>
      <c r="I9" s="19"/>
      <c r="J9" s="17"/>
      <c r="K9" s="17" t="s">
        <v>20</v>
      </c>
      <c r="L9" s="14">
        <v>28</v>
      </c>
      <c r="M9" s="22"/>
    </row>
    <row r="10" spans="1:13" s="2" customFormat="1" ht="10.5" customHeight="1">
      <c r="A10" s="4" t="s">
        <v>38</v>
      </c>
      <c r="B10" s="52">
        <v>27686</v>
      </c>
      <c r="C10" s="94"/>
      <c r="D10" s="17">
        <v>248039</v>
      </c>
      <c r="E10" s="19">
        <v>11122</v>
      </c>
      <c r="F10" s="81">
        <v>27934</v>
      </c>
      <c r="G10" s="82"/>
      <c r="H10" s="14">
        <v>67213</v>
      </c>
      <c r="I10" s="19">
        <v>61875</v>
      </c>
      <c r="J10" s="17">
        <v>2798</v>
      </c>
      <c r="K10" s="17"/>
      <c r="L10" s="14">
        <v>122</v>
      </c>
      <c r="M10" s="22">
        <v>122955</v>
      </c>
    </row>
    <row r="11" spans="1:13" s="2" customFormat="1" ht="10.5" customHeight="1">
      <c r="A11" s="4"/>
      <c r="B11" s="73"/>
      <c r="C11" s="94"/>
      <c r="D11" s="17"/>
      <c r="E11" s="19"/>
      <c r="F11" s="81"/>
      <c r="G11" s="82"/>
      <c r="H11" s="14"/>
      <c r="I11" s="19"/>
      <c r="J11" s="17"/>
      <c r="K11" s="17"/>
      <c r="L11" s="21" t="s">
        <v>21</v>
      </c>
      <c r="M11" s="22"/>
    </row>
    <row r="12" spans="1:13" s="2" customFormat="1" ht="10.5" customHeight="1">
      <c r="A12" s="4" t="s">
        <v>39</v>
      </c>
      <c r="B12" s="52">
        <v>41133</v>
      </c>
      <c r="C12" s="94"/>
      <c r="D12" s="17">
        <v>217539</v>
      </c>
      <c r="E12" s="19">
        <v>9835</v>
      </c>
      <c r="F12" s="81">
        <v>24569</v>
      </c>
      <c r="G12" s="82"/>
      <c r="H12" s="14">
        <v>30563</v>
      </c>
      <c r="I12" s="19">
        <v>34519</v>
      </c>
      <c r="J12" s="17">
        <v>1571</v>
      </c>
      <c r="K12" s="17"/>
      <c r="L12" s="14">
        <v>30</v>
      </c>
      <c r="M12" s="22">
        <v>96295</v>
      </c>
    </row>
    <row r="13" spans="1:13" s="2" customFormat="1" ht="10.5" customHeight="1">
      <c r="A13" s="4"/>
      <c r="B13" s="73"/>
      <c r="C13" s="94"/>
      <c r="D13" s="17"/>
      <c r="E13" s="19"/>
      <c r="F13" s="81"/>
      <c r="G13" s="82"/>
      <c r="H13" s="14"/>
      <c r="I13" s="19"/>
      <c r="J13" s="17"/>
      <c r="K13" s="17" t="s">
        <v>22</v>
      </c>
      <c r="L13" s="14">
        <v>12</v>
      </c>
      <c r="M13" s="22"/>
    </row>
    <row r="14" spans="1:13" s="2" customFormat="1" ht="10.5" customHeight="1">
      <c r="A14" s="4" t="s">
        <v>40</v>
      </c>
      <c r="B14" s="52">
        <v>28900</v>
      </c>
      <c r="C14" s="94"/>
      <c r="D14" s="17">
        <v>137798</v>
      </c>
      <c r="E14" s="19">
        <v>6198</v>
      </c>
      <c r="F14" s="81">
        <v>44172</v>
      </c>
      <c r="G14" s="82"/>
      <c r="H14" s="14">
        <v>20079</v>
      </c>
      <c r="I14" s="19">
        <v>29606</v>
      </c>
      <c r="J14" s="17">
        <v>1332</v>
      </c>
      <c r="K14" s="17"/>
      <c r="L14" s="14">
        <v>4</v>
      </c>
      <c r="M14" s="22">
        <v>93155</v>
      </c>
    </row>
    <row r="15" spans="1:13" s="2" customFormat="1" ht="10.5" customHeight="1">
      <c r="A15" s="4"/>
      <c r="B15" s="73"/>
      <c r="C15" s="94"/>
      <c r="D15" s="17"/>
      <c r="E15" s="19"/>
      <c r="F15" s="81"/>
      <c r="G15" s="82"/>
      <c r="H15" s="14"/>
      <c r="I15" s="19"/>
      <c r="J15" s="17"/>
      <c r="K15" s="17" t="s">
        <v>23</v>
      </c>
      <c r="L15" s="14">
        <v>1</v>
      </c>
      <c r="M15" s="22"/>
    </row>
    <row r="16" spans="1:13" s="2" customFormat="1" ht="10.5" customHeight="1">
      <c r="A16" s="4" t="s">
        <v>41</v>
      </c>
      <c r="B16" s="52">
        <v>49349</v>
      </c>
      <c r="C16" s="94"/>
      <c r="D16" s="17">
        <v>231898</v>
      </c>
      <c r="E16" s="19">
        <v>10469</v>
      </c>
      <c r="F16" s="81">
        <v>108813</v>
      </c>
      <c r="G16" s="82"/>
      <c r="H16" s="14">
        <v>35423</v>
      </c>
      <c r="I16" s="19">
        <v>61577</v>
      </c>
      <c r="J16" s="17">
        <v>2799</v>
      </c>
      <c r="K16" s="17"/>
      <c r="L16" s="14">
        <v>121</v>
      </c>
      <c r="M16" s="22">
        <v>193706</v>
      </c>
    </row>
    <row r="17" spans="1:13" s="2" customFormat="1" ht="10.5" customHeight="1">
      <c r="A17" s="4"/>
      <c r="B17" s="73"/>
      <c r="C17" s="94"/>
      <c r="D17" s="17"/>
      <c r="E17" s="19"/>
      <c r="F17" s="81"/>
      <c r="G17" s="82"/>
      <c r="H17" s="14"/>
      <c r="I17" s="19"/>
      <c r="J17" s="17"/>
      <c r="K17" s="17" t="s">
        <v>20</v>
      </c>
      <c r="L17" s="14">
        <v>11</v>
      </c>
      <c r="M17" s="22"/>
    </row>
    <row r="18" spans="1:13" s="2" customFormat="1" ht="10.5" customHeight="1">
      <c r="A18" s="4" t="s">
        <v>42</v>
      </c>
      <c r="B18" s="52">
        <v>117401</v>
      </c>
      <c r="C18" s="94"/>
      <c r="D18" s="17">
        <v>424044</v>
      </c>
      <c r="E18" s="19">
        <v>19082</v>
      </c>
      <c r="F18" s="81">
        <v>77104</v>
      </c>
      <c r="G18" s="82"/>
      <c r="H18" s="14">
        <v>48190</v>
      </c>
      <c r="I18" s="19">
        <v>89332</v>
      </c>
      <c r="J18" s="17">
        <v>4019</v>
      </c>
      <c r="K18" s="17"/>
      <c r="L18" s="14">
        <v>1077</v>
      </c>
      <c r="M18" s="22">
        <v>243772</v>
      </c>
    </row>
    <row r="19" spans="1:13" s="2" customFormat="1" ht="10.5" customHeight="1">
      <c r="A19" s="4"/>
      <c r="B19" s="73"/>
      <c r="C19" s="94"/>
      <c r="D19" s="17"/>
      <c r="E19" s="19"/>
      <c r="F19" s="81"/>
      <c r="G19" s="82"/>
      <c r="H19" s="14"/>
      <c r="I19" s="19"/>
      <c r="J19" s="17"/>
      <c r="K19" s="17" t="s">
        <v>6</v>
      </c>
      <c r="L19" s="14">
        <v>105</v>
      </c>
      <c r="M19" s="22"/>
    </row>
    <row r="20" spans="1:13" s="2" customFormat="1" ht="10.5" customHeight="1">
      <c r="A20" s="4" t="s">
        <v>43</v>
      </c>
      <c r="B20" s="52">
        <v>66897</v>
      </c>
      <c r="C20" s="94"/>
      <c r="D20" s="17">
        <v>496559</v>
      </c>
      <c r="E20" s="19">
        <v>22323</v>
      </c>
      <c r="F20" s="81">
        <v>6230</v>
      </c>
      <c r="G20" s="82"/>
      <c r="H20" s="14">
        <v>10694</v>
      </c>
      <c r="I20" s="19">
        <v>5842</v>
      </c>
      <c r="J20" s="17">
        <v>262</v>
      </c>
      <c r="K20" s="17"/>
      <c r="L20" s="14">
        <v>556</v>
      </c>
      <c r="M20" s="22">
        <v>84377</v>
      </c>
    </row>
    <row r="21" spans="1:13" s="2" customFormat="1" ht="10.5" customHeight="1">
      <c r="A21" s="4"/>
      <c r="B21" s="73"/>
      <c r="C21" s="94"/>
      <c r="D21" s="17"/>
      <c r="E21" s="19"/>
      <c r="F21" s="81"/>
      <c r="G21" s="82"/>
      <c r="H21" s="14"/>
      <c r="I21" s="19"/>
      <c r="J21" s="17"/>
      <c r="K21" s="17" t="s">
        <v>24</v>
      </c>
      <c r="L21" s="14">
        <v>54</v>
      </c>
      <c r="M21" s="22"/>
    </row>
    <row r="22" spans="1:13" s="2" customFormat="1" ht="10.5" customHeight="1">
      <c r="A22" s="60" t="s">
        <v>44</v>
      </c>
      <c r="B22" s="52">
        <f>SUM(B7:C20)</f>
        <v>351613</v>
      </c>
      <c r="C22" s="94"/>
      <c r="D22" s="17">
        <f>SUM(D7:D20)</f>
        <v>1957699</v>
      </c>
      <c r="E22" s="19">
        <f>SUM(E7:E21)</f>
        <v>88108</v>
      </c>
      <c r="F22" s="81">
        <f>SUM(F8:F20)</f>
        <v>298624</v>
      </c>
      <c r="G22" s="82"/>
      <c r="H22" s="14">
        <f>SUM(H8:H21)</f>
        <v>239389</v>
      </c>
      <c r="I22" s="19">
        <f>SUM(I8:I20)</f>
        <v>293905</v>
      </c>
      <c r="J22" s="17">
        <f>SUM(J8:J20)</f>
        <v>13282</v>
      </c>
      <c r="K22" s="17"/>
      <c r="L22" s="14">
        <v>2135</v>
      </c>
      <c r="M22" s="22">
        <f>SUM(M7:M21)</f>
        <v>891761</v>
      </c>
    </row>
    <row r="23" spans="1:13" s="2" customFormat="1" ht="10.5" customHeight="1">
      <c r="A23" s="60"/>
      <c r="B23" s="95"/>
      <c r="C23" s="96"/>
      <c r="D23" s="40"/>
      <c r="E23" s="39"/>
      <c r="F23" s="83"/>
      <c r="G23" s="84"/>
      <c r="H23" s="44"/>
      <c r="I23" s="39"/>
      <c r="J23" s="40"/>
      <c r="K23" s="17" t="s">
        <v>25</v>
      </c>
      <c r="L23" s="14">
        <v>211</v>
      </c>
      <c r="M23" s="22"/>
    </row>
    <row r="24" spans="1:13" s="2" customFormat="1" ht="10.5" customHeight="1">
      <c r="A24" s="18" t="s">
        <v>26</v>
      </c>
      <c r="B24" s="77">
        <v>360273</v>
      </c>
      <c r="C24" s="80"/>
      <c r="D24" s="23">
        <v>1968120</v>
      </c>
      <c r="E24" s="24">
        <v>88552</v>
      </c>
      <c r="F24" s="85">
        <v>305468</v>
      </c>
      <c r="G24" s="86"/>
      <c r="H24" s="13">
        <v>228843</v>
      </c>
      <c r="I24" s="23">
        <v>280055</v>
      </c>
      <c r="J24" s="23">
        <v>12636</v>
      </c>
      <c r="K24" s="24"/>
      <c r="L24" s="13">
        <v>2242</v>
      </c>
      <c r="M24" s="25">
        <v>896826</v>
      </c>
    </row>
    <row r="25" spans="1:13" s="2" customFormat="1" ht="10.5" customHeight="1">
      <c r="A25" s="5"/>
      <c r="B25" s="78"/>
      <c r="C25" s="97"/>
      <c r="D25" s="27"/>
      <c r="E25" s="30"/>
      <c r="F25" s="87"/>
      <c r="G25" s="88"/>
      <c r="H25" s="15"/>
      <c r="I25" s="27"/>
      <c r="J25" s="27"/>
      <c r="K25" s="30" t="s">
        <v>6</v>
      </c>
      <c r="L25" s="15">
        <v>204</v>
      </c>
      <c r="M25" s="29"/>
    </row>
    <row r="26" spans="1:13" s="2" customFormat="1" ht="10.5" customHeight="1">
      <c r="A26" s="7" t="s">
        <v>3</v>
      </c>
      <c r="B26" s="7"/>
      <c r="C26" s="26"/>
      <c r="D26" s="26"/>
      <c r="E26" s="26"/>
      <c r="F26" s="26"/>
      <c r="G26" s="26"/>
      <c r="H26" s="26"/>
      <c r="I26" s="26"/>
      <c r="J26" s="20"/>
      <c r="K26" s="20"/>
      <c r="L26" s="20"/>
      <c r="M26" s="20"/>
    </row>
    <row r="27" spans="1:9" s="2" customFormat="1" ht="10.5" customHeight="1">
      <c r="A27" s="16" t="s">
        <v>4</v>
      </c>
      <c r="B27" s="16"/>
      <c r="C27" s="7"/>
      <c r="D27" s="7"/>
      <c r="E27" s="7"/>
      <c r="F27" s="7"/>
      <c r="G27" s="7"/>
      <c r="H27" s="7"/>
      <c r="I27" s="7"/>
    </row>
    <row r="28" s="2" customFormat="1" ht="10.5" customHeight="1"/>
    <row r="29" s="2" customFormat="1" ht="10.5" customHeight="1"/>
    <row r="30" s="2" customFormat="1" ht="10.5" customHeight="1"/>
    <row r="31" spans="1:9" s="2" customFormat="1" ht="10.5" customHeight="1">
      <c r="A31" s="55" t="s">
        <v>49</v>
      </c>
      <c r="B31" s="61" t="s">
        <v>27</v>
      </c>
      <c r="C31" s="62"/>
      <c r="D31" s="62"/>
      <c r="E31" s="76"/>
      <c r="F31" s="61" t="s">
        <v>11</v>
      </c>
      <c r="G31" s="62"/>
      <c r="H31" s="58" t="s">
        <v>45</v>
      </c>
      <c r="I31" s="33"/>
    </row>
    <row r="32" spans="1:9" s="2" customFormat="1" ht="10.5" customHeight="1">
      <c r="A32" s="74"/>
      <c r="B32" s="54" t="s">
        <v>28</v>
      </c>
      <c r="C32" s="66"/>
      <c r="D32" s="3" t="s">
        <v>14</v>
      </c>
      <c r="E32" s="3" t="s">
        <v>15</v>
      </c>
      <c r="F32" s="48" t="s">
        <v>46</v>
      </c>
      <c r="G32" s="48"/>
      <c r="H32" s="59"/>
      <c r="I32" s="33"/>
    </row>
    <row r="33" spans="1:9" s="2" customFormat="1" ht="10.5" customHeight="1">
      <c r="A33" s="75"/>
      <c r="B33" s="69" t="s">
        <v>29</v>
      </c>
      <c r="C33" s="70"/>
      <c r="D33" s="8" t="s">
        <v>30</v>
      </c>
      <c r="E33" s="8" t="s">
        <v>30</v>
      </c>
      <c r="F33" s="49" t="s">
        <v>2</v>
      </c>
      <c r="G33" s="49"/>
      <c r="H33" s="11" t="s">
        <v>2</v>
      </c>
      <c r="I33" s="34"/>
    </row>
    <row r="34" spans="1:9" s="2" customFormat="1" ht="10.5" customHeight="1">
      <c r="A34" s="46" t="s">
        <v>31</v>
      </c>
      <c r="B34" s="73">
        <v>364563</v>
      </c>
      <c r="C34" s="94"/>
      <c r="D34" s="19">
        <v>2244061</v>
      </c>
      <c r="E34" s="19">
        <v>105124</v>
      </c>
      <c r="F34" s="50">
        <v>2556</v>
      </c>
      <c r="G34" s="50"/>
      <c r="H34" s="36">
        <v>898147</v>
      </c>
      <c r="I34" s="35"/>
    </row>
    <row r="35" spans="1:9" s="2" customFormat="1" ht="10.5">
      <c r="A35" s="46"/>
      <c r="B35" s="12" t="s">
        <v>5</v>
      </c>
      <c r="C35" s="14">
        <v>531028</v>
      </c>
      <c r="D35" s="19"/>
      <c r="E35" s="19"/>
      <c r="F35" s="26" t="s">
        <v>6</v>
      </c>
      <c r="G35" s="26">
        <v>281</v>
      </c>
      <c r="H35" s="22"/>
      <c r="I35" s="35"/>
    </row>
    <row r="36" spans="1:8" s="2" customFormat="1" ht="10.5">
      <c r="A36" s="46" t="s">
        <v>32</v>
      </c>
      <c r="B36" s="12"/>
      <c r="C36" s="14">
        <v>444158</v>
      </c>
      <c r="D36" s="19">
        <v>2246663</v>
      </c>
      <c r="E36" s="19">
        <v>106761</v>
      </c>
      <c r="F36" s="26"/>
      <c r="G36" s="26">
        <v>2804</v>
      </c>
      <c r="H36" s="22">
        <v>919558</v>
      </c>
    </row>
    <row r="37" spans="1:8" s="2" customFormat="1" ht="10.5">
      <c r="A37" s="46"/>
      <c r="B37" s="12" t="s">
        <v>5</v>
      </c>
      <c r="C37" s="14">
        <v>472594</v>
      </c>
      <c r="D37" s="19"/>
      <c r="E37" s="19"/>
      <c r="F37" s="26" t="s">
        <v>6</v>
      </c>
      <c r="G37" s="26">
        <v>149</v>
      </c>
      <c r="H37" s="22"/>
    </row>
    <row r="38" spans="1:8" s="2" customFormat="1" ht="10.5">
      <c r="A38" s="46" t="s">
        <v>47</v>
      </c>
      <c r="B38" s="12"/>
      <c r="C38" s="14">
        <v>395592</v>
      </c>
      <c r="D38" s="19">
        <v>2017202</v>
      </c>
      <c r="E38" s="19">
        <v>94949</v>
      </c>
      <c r="F38" s="26"/>
      <c r="G38" s="26">
        <v>3020</v>
      </c>
      <c r="H38" s="22">
        <v>924478</v>
      </c>
    </row>
    <row r="39" spans="1:8" s="2" customFormat="1" ht="10.5">
      <c r="A39" s="47"/>
      <c r="B39" s="31" t="s">
        <v>5</v>
      </c>
      <c r="C39" s="15">
        <v>525866</v>
      </c>
      <c r="D39" s="27">
        <v>220475</v>
      </c>
      <c r="E39" s="27">
        <v>11414</v>
      </c>
      <c r="F39" s="30" t="s">
        <v>6</v>
      </c>
      <c r="G39" s="28">
        <v>220</v>
      </c>
      <c r="H39" s="29"/>
    </row>
    <row r="40" s="2" customFormat="1" ht="10.5">
      <c r="A40" s="2" t="s">
        <v>48</v>
      </c>
    </row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</sheetData>
  <mergeCells count="66">
    <mergeCell ref="F22:G22"/>
    <mergeCell ref="F23:G23"/>
    <mergeCell ref="F24:G24"/>
    <mergeCell ref="F25:G25"/>
    <mergeCell ref="B13:C13"/>
    <mergeCell ref="B14:C14"/>
    <mergeCell ref="B1:L1"/>
    <mergeCell ref="B2:J2"/>
    <mergeCell ref="F3:J3"/>
    <mergeCell ref="F4:H4"/>
    <mergeCell ref="F6:G6"/>
    <mergeCell ref="F7:G7"/>
    <mergeCell ref="F8:G8"/>
    <mergeCell ref="F9:G9"/>
    <mergeCell ref="B33:C33"/>
    <mergeCell ref="B34:C34"/>
    <mergeCell ref="B17:C17"/>
    <mergeCell ref="B18:C18"/>
    <mergeCell ref="B19:C19"/>
    <mergeCell ref="B20:C20"/>
    <mergeCell ref="B11:C11"/>
    <mergeCell ref="B12:C12"/>
    <mergeCell ref="A31:A33"/>
    <mergeCell ref="B32:C32"/>
    <mergeCell ref="B31:E31"/>
    <mergeCell ref="B21:C21"/>
    <mergeCell ref="B22:C22"/>
    <mergeCell ref="B23:C23"/>
    <mergeCell ref="B24:C24"/>
    <mergeCell ref="B25:C25"/>
    <mergeCell ref="M2:M5"/>
    <mergeCell ref="B3:E3"/>
    <mergeCell ref="B4:C5"/>
    <mergeCell ref="B6:C6"/>
    <mergeCell ref="K2:L2"/>
    <mergeCell ref="F5:G5"/>
    <mergeCell ref="K3:L5"/>
    <mergeCell ref="F31:G31"/>
    <mergeCell ref="J4:J5"/>
    <mergeCell ref="I4:I5"/>
    <mergeCell ref="F10:G10"/>
    <mergeCell ref="F11:G11"/>
    <mergeCell ref="F12:G12"/>
    <mergeCell ref="F13:G13"/>
    <mergeCell ref="F14:G14"/>
    <mergeCell ref="F15:G15"/>
    <mergeCell ref="F33:G33"/>
    <mergeCell ref="F34:G34"/>
    <mergeCell ref="D4:D5"/>
    <mergeCell ref="E4:E5"/>
    <mergeCell ref="F16:G16"/>
    <mergeCell ref="F17:G17"/>
    <mergeCell ref="F18:G18"/>
    <mergeCell ref="F19:G19"/>
    <mergeCell ref="F20:G20"/>
    <mergeCell ref="F21:G21"/>
    <mergeCell ref="A2:A6"/>
    <mergeCell ref="H31:H32"/>
    <mergeCell ref="A22:A23"/>
    <mergeCell ref="F32:G32"/>
    <mergeCell ref="B7:C7"/>
    <mergeCell ref="B8:C8"/>
    <mergeCell ref="B15:C15"/>
    <mergeCell ref="B16:C16"/>
    <mergeCell ref="B9:C9"/>
    <mergeCell ref="B10:C10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2001-07-27T06:15:48Z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