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T05-03-031F" sheetId="1" r:id="rId1"/>
  </sheets>
  <definedNames>
    <definedName name="_xlnm.Print_Titles" localSheetId="0">'T05-03-031F'!$A:$A</definedName>
  </definedNames>
  <calcPr fullCalcOnLoad="1"/>
</workbook>
</file>

<file path=xl/sharedStrings.xml><?xml version="1.0" encoding="utf-8"?>
<sst xmlns="http://schemas.openxmlformats.org/spreadsheetml/2006/main" count="47" uniqueCount="39">
  <si>
    <t>出産</t>
  </si>
  <si>
    <t>都市別</t>
  </si>
  <si>
    <t>人口１０００に対する出産</t>
  </si>
  <si>
    <t>人口１０００に対する死亡</t>
  </si>
  <si>
    <t>離婚</t>
  </si>
  <si>
    <t>結婚１００に対する離婚</t>
  </si>
  <si>
    <t>出産</t>
  </si>
  <si>
    <t>死産</t>
  </si>
  <si>
    <t>計</t>
  </si>
  <si>
    <t>男</t>
  </si>
  <si>
    <t>女</t>
  </si>
  <si>
    <t>計</t>
  </si>
  <si>
    <t>安芸</t>
  </si>
  <si>
    <t>香美</t>
  </si>
  <si>
    <t>土佐</t>
  </si>
  <si>
    <t>幡多</t>
  </si>
  <si>
    <t>死亡</t>
  </si>
  <si>
    <t>結婚</t>
  </si>
  <si>
    <t>人口１０００に対する結婚</t>
  </si>
  <si>
    <t>男</t>
  </si>
  <si>
    <t>女</t>
  </si>
  <si>
    <t>高知</t>
  </si>
  <si>
    <t>長岡</t>
  </si>
  <si>
    <t>吾川</t>
  </si>
  <si>
    <t>高岡</t>
  </si>
  <si>
    <t>戸口及建物</t>
  </si>
  <si>
    <t>暦年内</t>
  </si>
  <si>
    <t>組</t>
  </si>
  <si>
    <t xml:space="preserve">             組</t>
  </si>
  <si>
    <t xml:space="preserve">           人 </t>
  </si>
  <si>
    <t>合計</t>
  </si>
  <si>
    <t>第３１  現住者の身分動態</t>
  </si>
  <si>
    <t>大正４年</t>
  </si>
  <si>
    <t>大正３年</t>
  </si>
  <si>
    <t>大正２年</t>
  </si>
  <si>
    <t>大正元年</t>
  </si>
  <si>
    <t>４４年</t>
  </si>
  <si>
    <t>４３年</t>
  </si>
  <si>
    <t>備考  本表の外男女不詳死産大正３年に高岡郡に１人、明治４３年には安芸に１人あり次表亦同し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</si>
</sst>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2" fillId="0" borderId="1" xfId="16" applyFont="1" applyBorder="1" applyAlignment="1">
      <alignment horizontal="right"/>
    </xf>
    <xf numFmtId="40" fontId="2" fillId="0" borderId="1" xfId="16" applyNumberFormat="1" applyFont="1" applyBorder="1" applyAlignment="1">
      <alignment horizontal="right"/>
    </xf>
    <xf numFmtId="40" fontId="2" fillId="0" borderId="2" xfId="16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40" fontId="2" fillId="0" borderId="3" xfId="16" applyNumberFormat="1" applyFont="1" applyBorder="1" applyAlignment="1">
      <alignment horizontal="right"/>
    </xf>
    <xf numFmtId="40" fontId="2" fillId="0" borderId="4" xfId="16" applyNumberFormat="1" applyFont="1" applyBorder="1" applyAlignment="1">
      <alignment horizontal="right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/>
    </xf>
    <xf numFmtId="38" fontId="2" fillId="0" borderId="0" xfId="16" applyFont="1" applyAlignment="1">
      <alignment/>
    </xf>
    <xf numFmtId="38" fontId="2" fillId="0" borderId="7" xfId="16" applyFont="1" applyBorder="1" applyAlignment="1">
      <alignment/>
    </xf>
    <xf numFmtId="38" fontId="2" fillId="0" borderId="3" xfId="16" applyFont="1" applyBorder="1" applyAlignment="1">
      <alignment/>
    </xf>
    <xf numFmtId="40" fontId="2" fillId="0" borderId="5" xfId="16" applyNumberFormat="1" applyFont="1" applyBorder="1" applyAlignment="1">
      <alignment horizontal="center" vertical="center" wrapText="1"/>
    </xf>
    <xf numFmtId="40" fontId="2" fillId="0" borderId="0" xfId="16" applyNumberFormat="1" applyFont="1" applyAlignment="1">
      <alignment/>
    </xf>
    <xf numFmtId="40" fontId="2" fillId="0" borderId="3" xfId="16" applyNumberFormat="1" applyFont="1" applyBorder="1" applyAlignment="1">
      <alignment/>
    </xf>
    <xf numFmtId="40" fontId="3" fillId="0" borderId="0" xfId="16" applyNumberFormat="1" applyFont="1" applyAlignment="1">
      <alignment horizontal="center" vertical="center"/>
    </xf>
    <xf numFmtId="40" fontId="2" fillId="0" borderId="5" xfId="16" applyNumberFormat="1" applyFont="1" applyBorder="1" applyAlignment="1">
      <alignment horizontal="center" vertical="center"/>
    </xf>
    <xf numFmtId="40" fontId="2" fillId="0" borderId="8" xfId="16" applyNumberFormat="1" applyFont="1" applyBorder="1" applyAlignment="1">
      <alignment horizontal="center" vertical="center"/>
    </xf>
    <xf numFmtId="40" fontId="2" fillId="0" borderId="4" xfId="16" applyNumberFormat="1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40" fontId="2" fillId="0" borderId="10" xfId="16" applyNumberFormat="1" applyFont="1" applyBorder="1" applyAlignment="1">
      <alignment/>
    </xf>
    <xf numFmtId="38" fontId="2" fillId="0" borderId="10" xfId="16" applyFont="1" applyBorder="1" applyAlignment="1">
      <alignment horizontal="right"/>
    </xf>
    <xf numFmtId="40" fontId="2" fillId="0" borderId="11" xfId="16" applyNumberFormat="1" applyFont="1" applyBorder="1" applyAlignment="1">
      <alignment/>
    </xf>
    <xf numFmtId="40" fontId="3" fillId="0" borderId="12" xfId="16" applyNumberFormat="1" applyFont="1" applyBorder="1" applyAlignment="1">
      <alignment horizontal="center" vertical="center"/>
    </xf>
    <xf numFmtId="40" fontId="2" fillId="0" borderId="13" xfId="16" applyNumberFormat="1" applyFont="1" applyBorder="1" applyAlignment="1">
      <alignment horizontal="center" vertical="center" wrapText="1"/>
    </xf>
    <xf numFmtId="40" fontId="2" fillId="0" borderId="8" xfId="16" applyNumberFormat="1" applyFont="1" applyBorder="1" applyAlignment="1">
      <alignment horizontal="center" vertical="center" wrapText="1"/>
    </xf>
    <xf numFmtId="40" fontId="2" fillId="0" borderId="14" xfId="16" applyNumberFormat="1" applyFont="1" applyBorder="1" applyAlignment="1">
      <alignment horizontal="center" vertical="center" wrapText="1"/>
    </xf>
    <xf numFmtId="40" fontId="2" fillId="0" borderId="5" xfId="16" applyNumberFormat="1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40" fontId="2" fillId="0" borderId="16" xfId="16" applyNumberFormat="1" applyFont="1" applyBorder="1" applyAlignment="1">
      <alignment/>
    </xf>
    <xf numFmtId="38" fontId="2" fillId="0" borderId="16" xfId="16" applyFont="1" applyBorder="1" applyAlignment="1">
      <alignment horizontal="right"/>
    </xf>
    <xf numFmtId="40" fontId="2" fillId="0" borderId="17" xfId="16" applyNumberFormat="1" applyFont="1" applyBorder="1" applyAlignment="1">
      <alignment/>
    </xf>
    <xf numFmtId="38" fontId="2" fillId="0" borderId="18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3" customWidth="1"/>
    <col min="2" max="8" width="9.125" style="13" customWidth="1"/>
    <col min="9" max="9" width="9.125" style="17" customWidth="1"/>
    <col min="10" max="12" width="9.125" style="13" customWidth="1"/>
    <col min="13" max="13" width="9.125" style="17" customWidth="1"/>
    <col min="14" max="14" width="9.125" style="13" customWidth="1"/>
    <col min="15" max="15" width="9.125" style="17" customWidth="1"/>
    <col min="16" max="16" width="9.125" style="13" customWidth="1"/>
    <col min="17" max="17" width="9.125" style="17" customWidth="1"/>
    <col min="18" max="16384" width="9.125" style="13" customWidth="1"/>
  </cols>
  <sheetData>
    <row r="1" spans="1:17" s="8" customFormat="1" ht="12" customHeight="1">
      <c r="A1" s="7" t="s">
        <v>25</v>
      </c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  <c r="L1" s="8" t="s">
        <v>26</v>
      </c>
      <c r="M1" s="19"/>
      <c r="O1" s="19"/>
      <c r="Q1" s="19"/>
    </row>
    <row r="2" spans="1:17" s="9" customFormat="1" ht="10.5" customHeight="1">
      <c r="A2" s="40" t="s">
        <v>1</v>
      </c>
      <c r="B2" s="33" t="s">
        <v>0</v>
      </c>
      <c r="C2" s="33"/>
      <c r="D2" s="33"/>
      <c r="E2" s="33"/>
      <c r="F2" s="33"/>
      <c r="G2" s="33"/>
      <c r="H2" s="33"/>
      <c r="I2" s="31" t="s">
        <v>2</v>
      </c>
      <c r="J2" s="33" t="s">
        <v>16</v>
      </c>
      <c r="K2" s="33"/>
      <c r="L2" s="33"/>
      <c r="M2" s="31" t="s">
        <v>3</v>
      </c>
      <c r="N2" s="33" t="s">
        <v>17</v>
      </c>
      <c r="O2" s="31" t="s">
        <v>18</v>
      </c>
      <c r="P2" s="33" t="s">
        <v>4</v>
      </c>
      <c r="Q2" s="29" t="s">
        <v>5</v>
      </c>
    </row>
    <row r="3" spans="1:17" s="9" customFormat="1" ht="10.5" customHeight="1">
      <c r="A3" s="41"/>
      <c r="B3" s="34" t="s">
        <v>6</v>
      </c>
      <c r="C3" s="34"/>
      <c r="D3" s="34" t="s">
        <v>7</v>
      </c>
      <c r="E3" s="34"/>
      <c r="F3" s="34" t="s">
        <v>8</v>
      </c>
      <c r="G3" s="34"/>
      <c r="H3" s="34"/>
      <c r="I3" s="32"/>
      <c r="J3" s="34"/>
      <c r="K3" s="34"/>
      <c r="L3" s="34"/>
      <c r="M3" s="32"/>
      <c r="N3" s="34"/>
      <c r="O3" s="32"/>
      <c r="P3" s="34"/>
      <c r="Q3" s="30"/>
    </row>
    <row r="4" spans="1:17" s="9" customFormat="1" ht="10.5" customHeight="1">
      <c r="A4" s="41"/>
      <c r="B4" s="10" t="s">
        <v>9</v>
      </c>
      <c r="C4" s="10" t="s">
        <v>10</v>
      </c>
      <c r="D4" s="10" t="s">
        <v>9</v>
      </c>
      <c r="E4" s="10" t="s">
        <v>10</v>
      </c>
      <c r="F4" s="10" t="s">
        <v>9</v>
      </c>
      <c r="G4" s="10" t="s">
        <v>10</v>
      </c>
      <c r="H4" s="10" t="s">
        <v>11</v>
      </c>
      <c r="I4" s="32"/>
      <c r="J4" s="10" t="s">
        <v>19</v>
      </c>
      <c r="K4" s="10" t="s">
        <v>20</v>
      </c>
      <c r="L4" s="10" t="s">
        <v>11</v>
      </c>
      <c r="M4" s="32"/>
      <c r="N4" s="34"/>
      <c r="O4" s="32"/>
      <c r="P4" s="34"/>
      <c r="Q4" s="30"/>
    </row>
    <row r="5" spans="1:17" s="9" customFormat="1" ht="10.5" customHeight="1">
      <c r="A5" s="42"/>
      <c r="B5" s="10"/>
      <c r="C5" s="10"/>
      <c r="D5" s="10"/>
      <c r="E5" s="10"/>
      <c r="F5" s="10"/>
      <c r="G5" s="10"/>
      <c r="H5" s="10"/>
      <c r="I5" s="16" t="s">
        <v>29</v>
      </c>
      <c r="J5" s="10"/>
      <c r="K5" s="10"/>
      <c r="L5" s="10"/>
      <c r="M5" s="16" t="s">
        <v>29</v>
      </c>
      <c r="N5" s="11" t="s">
        <v>27</v>
      </c>
      <c r="O5" s="20" t="s">
        <v>28</v>
      </c>
      <c r="P5" s="11" t="s">
        <v>27</v>
      </c>
      <c r="Q5" s="21" t="s">
        <v>28</v>
      </c>
    </row>
    <row r="6" spans="1:17" ht="10.5" customHeight="1">
      <c r="A6" s="12" t="s">
        <v>21</v>
      </c>
      <c r="B6" s="1">
        <v>386</v>
      </c>
      <c r="C6" s="1">
        <v>376</v>
      </c>
      <c r="D6" s="1">
        <v>37</v>
      </c>
      <c r="E6" s="1">
        <v>27</v>
      </c>
      <c r="F6" s="1">
        <v>423</v>
      </c>
      <c r="G6" s="1">
        <v>403</v>
      </c>
      <c r="H6" s="1">
        <f>SUM(F6:G6)</f>
        <v>826</v>
      </c>
      <c r="I6" s="2">
        <v>20.49</v>
      </c>
      <c r="J6" s="1">
        <v>460</v>
      </c>
      <c r="K6" s="1">
        <v>437</v>
      </c>
      <c r="L6" s="1">
        <f>SUM(J6:K6)</f>
        <v>897</v>
      </c>
      <c r="M6" s="2">
        <v>22.25</v>
      </c>
      <c r="N6" s="1">
        <v>180</v>
      </c>
      <c r="O6" s="2">
        <v>4.47</v>
      </c>
      <c r="P6" s="1">
        <v>53</v>
      </c>
      <c r="Q6" s="3">
        <v>29.44</v>
      </c>
    </row>
    <row r="7" spans="1:17" ht="10.5" customHeight="1">
      <c r="A7" s="14" t="s">
        <v>12</v>
      </c>
      <c r="B7" s="4">
        <v>1515</v>
      </c>
      <c r="C7" s="4">
        <v>1507</v>
      </c>
      <c r="D7" s="4">
        <v>107</v>
      </c>
      <c r="E7" s="4">
        <v>98</v>
      </c>
      <c r="F7" s="4">
        <v>1622</v>
      </c>
      <c r="G7" s="4">
        <v>1605</v>
      </c>
      <c r="H7" s="4">
        <f aca="true" t="shared" si="0" ref="H7:H13">SUM(F7:G7)</f>
        <v>3227</v>
      </c>
      <c r="I7" s="5">
        <v>38.19</v>
      </c>
      <c r="J7" s="4">
        <v>929</v>
      </c>
      <c r="K7" s="4">
        <v>893</v>
      </c>
      <c r="L7" s="4">
        <f aca="true" t="shared" si="1" ref="L7:L20">SUM(J7:K7)</f>
        <v>1822</v>
      </c>
      <c r="M7" s="5">
        <v>21.56</v>
      </c>
      <c r="N7" s="4">
        <v>818</v>
      </c>
      <c r="O7" s="5">
        <v>9.68</v>
      </c>
      <c r="P7" s="4">
        <v>118</v>
      </c>
      <c r="Q7" s="6">
        <v>14.43</v>
      </c>
    </row>
    <row r="8" spans="1:17" ht="10.5" customHeight="1">
      <c r="A8" s="14" t="s">
        <v>13</v>
      </c>
      <c r="B8" s="4">
        <v>1227</v>
      </c>
      <c r="C8" s="4">
        <v>1221</v>
      </c>
      <c r="D8" s="4">
        <v>92</v>
      </c>
      <c r="E8" s="4">
        <v>93</v>
      </c>
      <c r="F8" s="4">
        <v>1319</v>
      </c>
      <c r="G8" s="4">
        <v>1314</v>
      </c>
      <c r="H8" s="4">
        <f t="shared" si="0"/>
        <v>2633</v>
      </c>
      <c r="I8" s="5">
        <v>33.01</v>
      </c>
      <c r="J8" s="4">
        <v>963</v>
      </c>
      <c r="K8" s="4">
        <v>901</v>
      </c>
      <c r="L8" s="4">
        <f t="shared" si="1"/>
        <v>1864</v>
      </c>
      <c r="M8" s="5">
        <v>23.37</v>
      </c>
      <c r="N8" s="4">
        <v>876</v>
      </c>
      <c r="O8" s="5">
        <v>10.98</v>
      </c>
      <c r="P8" s="4">
        <v>203</v>
      </c>
      <c r="Q8" s="6">
        <v>24.04</v>
      </c>
    </row>
    <row r="9" spans="1:17" ht="10.5" customHeight="1">
      <c r="A9" s="14" t="s">
        <v>22</v>
      </c>
      <c r="B9" s="4">
        <v>1196</v>
      </c>
      <c r="C9" s="4">
        <v>1201</v>
      </c>
      <c r="D9" s="4">
        <v>121</v>
      </c>
      <c r="E9" s="4">
        <v>92</v>
      </c>
      <c r="F9" s="4">
        <v>1317</v>
      </c>
      <c r="G9" s="4">
        <v>1293</v>
      </c>
      <c r="H9" s="4">
        <f t="shared" si="0"/>
        <v>2610</v>
      </c>
      <c r="I9" s="5">
        <v>33.73</v>
      </c>
      <c r="J9" s="4">
        <v>913</v>
      </c>
      <c r="K9" s="4">
        <v>797</v>
      </c>
      <c r="L9" s="4">
        <f t="shared" si="1"/>
        <v>1710</v>
      </c>
      <c r="M9" s="5">
        <v>22.1</v>
      </c>
      <c r="N9" s="4">
        <v>850</v>
      </c>
      <c r="O9" s="5">
        <v>10.98</v>
      </c>
      <c r="P9" s="4">
        <v>164</v>
      </c>
      <c r="Q9" s="6">
        <v>19.29</v>
      </c>
    </row>
    <row r="10" spans="1:17" ht="10.5" customHeight="1">
      <c r="A10" s="14" t="s">
        <v>14</v>
      </c>
      <c r="B10" s="4">
        <v>901</v>
      </c>
      <c r="C10" s="4">
        <v>908</v>
      </c>
      <c r="D10" s="4">
        <v>45</v>
      </c>
      <c r="E10" s="4">
        <v>45</v>
      </c>
      <c r="F10" s="4">
        <v>946</v>
      </c>
      <c r="G10" s="4">
        <v>951</v>
      </c>
      <c r="H10" s="4">
        <v>1899</v>
      </c>
      <c r="I10" s="5">
        <v>31.43</v>
      </c>
      <c r="J10" s="4">
        <v>713</v>
      </c>
      <c r="K10" s="4">
        <v>647</v>
      </c>
      <c r="L10" s="4">
        <f t="shared" si="1"/>
        <v>1360</v>
      </c>
      <c r="M10" s="5">
        <v>22.51</v>
      </c>
      <c r="N10" s="4">
        <v>657</v>
      </c>
      <c r="O10" s="5">
        <v>10.87</v>
      </c>
      <c r="P10" s="4">
        <v>138</v>
      </c>
      <c r="Q10" s="6">
        <v>21</v>
      </c>
    </row>
    <row r="11" spans="1:17" ht="10.5" customHeight="1">
      <c r="A11" s="14" t="s">
        <v>23</v>
      </c>
      <c r="B11" s="4">
        <v>1239</v>
      </c>
      <c r="C11" s="4">
        <v>1186</v>
      </c>
      <c r="D11" s="4">
        <v>69</v>
      </c>
      <c r="E11" s="4">
        <v>75</v>
      </c>
      <c r="F11" s="4">
        <v>1308</v>
      </c>
      <c r="G11" s="4">
        <v>1261</v>
      </c>
      <c r="H11" s="4">
        <f t="shared" si="0"/>
        <v>2569</v>
      </c>
      <c r="I11" s="5">
        <v>36.45</v>
      </c>
      <c r="J11" s="4">
        <v>801</v>
      </c>
      <c r="K11" s="4">
        <v>772</v>
      </c>
      <c r="L11" s="4">
        <f t="shared" si="1"/>
        <v>1573</v>
      </c>
      <c r="M11" s="5">
        <v>22.32</v>
      </c>
      <c r="N11" s="4">
        <v>813</v>
      </c>
      <c r="O11" s="5">
        <v>11.53</v>
      </c>
      <c r="P11" s="4">
        <v>123</v>
      </c>
      <c r="Q11" s="6">
        <v>15.13</v>
      </c>
    </row>
    <row r="12" spans="1:17" ht="10.5" customHeight="1">
      <c r="A12" s="14" t="s">
        <v>24</v>
      </c>
      <c r="B12" s="4">
        <v>2682</v>
      </c>
      <c r="C12" s="4">
        <v>2468</v>
      </c>
      <c r="D12" s="4">
        <v>222</v>
      </c>
      <c r="E12" s="4">
        <v>176</v>
      </c>
      <c r="F12" s="4">
        <v>2904</v>
      </c>
      <c r="G12" s="4">
        <v>2644</v>
      </c>
      <c r="H12" s="4">
        <f t="shared" si="0"/>
        <v>5548</v>
      </c>
      <c r="I12" s="5">
        <v>36.77</v>
      </c>
      <c r="J12" s="4">
        <v>1509</v>
      </c>
      <c r="K12" s="4">
        <v>1453</v>
      </c>
      <c r="L12" s="4">
        <f t="shared" si="1"/>
        <v>2962</v>
      </c>
      <c r="M12" s="5">
        <v>19.63</v>
      </c>
      <c r="N12" s="4">
        <v>1500</v>
      </c>
      <c r="O12" s="5">
        <v>9.94</v>
      </c>
      <c r="P12" s="4">
        <v>211</v>
      </c>
      <c r="Q12" s="6">
        <v>14.07</v>
      </c>
    </row>
    <row r="13" spans="1:17" ht="10.5" customHeight="1">
      <c r="A13" s="14" t="s">
        <v>15</v>
      </c>
      <c r="B13" s="4">
        <v>2122</v>
      </c>
      <c r="C13" s="4">
        <v>1991</v>
      </c>
      <c r="D13" s="4">
        <v>199</v>
      </c>
      <c r="E13" s="4">
        <v>174</v>
      </c>
      <c r="F13" s="4">
        <v>2321</v>
      </c>
      <c r="G13" s="4">
        <v>2165</v>
      </c>
      <c r="H13" s="4">
        <f t="shared" si="0"/>
        <v>4486</v>
      </c>
      <c r="I13" s="5">
        <v>33.51</v>
      </c>
      <c r="J13" s="4">
        <v>1426</v>
      </c>
      <c r="K13" s="4">
        <v>1254</v>
      </c>
      <c r="L13" s="4">
        <f t="shared" si="1"/>
        <v>2680</v>
      </c>
      <c r="M13" s="5">
        <v>20.02</v>
      </c>
      <c r="N13" s="4">
        <v>1265</v>
      </c>
      <c r="O13" s="5">
        <v>9.45</v>
      </c>
      <c r="P13" s="4">
        <v>190</v>
      </c>
      <c r="Q13" s="6">
        <v>15.02</v>
      </c>
    </row>
    <row r="14" spans="1:17" ht="10.5" customHeight="1">
      <c r="A14" s="35" t="s">
        <v>30</v>
      </c>
      <c r="B14" s="36">
        <f aca="true" t="shared" si="2" ref="B14:H14">SUM(B6:B13)</f>
        <v>11268</v>
      </c>
      <c r="C14" s="36">
        <f t="shared" si="2"/>
        <v>10858</v>
      </c>
      <c r="D14" s="36">
        <f t="shared" si="2"/>
        <v>892</v>
      </c>
      <c r="E14" s="36">
        <f t="shared" si="2"/>
        <v>780</v>
      </c>
      <c r="F14" s="36">
        <f t="shared" si="2"/>
        <v>12160</v>
      </c>
      <c r="G14" s="36">
        <v>11638</v>
      </c>
      <c r="H14" s="36">
        <f t="shared" si="2"/>
        <v>23798</v>
      </c>
      <c r="I14" s="37">
        <v>34.12</v>
      </c>
      <c r="J14" s="36">
        <f>SUM(J6:J13)</f>
        <v>7714</v>
      </c>
      <c r="K14" s="36">
        <f>SUM(K6:K13)</f>
        <v>7154</v>
      </c>
      <c r="L14" s="38">
        <f>SUM(L6:L13)</f>
        <v>14868</v>
      </c>
      <c r="M14" s="37">
        <v>21.31</v>
      </c>
      <c r="N14" s="36">
        <f>SUM(N6:N13)</f>
        <v>6959</v>
      </c>
      <c r="O14" s="37">
        <v>9.98</v>
      </c>
      <c r="P14" s="36">
        <f>SUM(P6:P13)</f>
        <v>1200</v>
      </c>
      <c r="Q14" s="39">
        <v>17.23</v>
      </c>
    </row>
    <row r="15" spans="1:17" ht="10.5" customHeight="1">
      <c r="A15" s="14" t="s">
        <v>32</v>
      </c>
      <c r="B15" s="15">
        <v>11039</v>
      </c>
      <c r="C15" s="15">
        <v>10445</v>
      </c>
      <c r="D15" s="15">
        <v>938</v>
      </c>
      <c r="E15" s="15">
        <v>829</v>
      </c>
      <c r="F15" s="15">
        <v>11977</v>
      </c>
      <c r="G15" s="15">
        <v>11274</v>
      </c>
      <c r="H15" s="15">
        <f aca="true" t="shared" si="3" ref="H15:H20">SUM(F15:G15)</f>
        <v>23251</v>
      </c>
      <c r="I15" s="18">
        <v>33.75</v>
      </c>
      <c r="J15" s="15">
        <v>7281</v>
      </c>
      <c r="K15" s="15">
        <v>6486</v>
      </c>
      <c r="L15" s="4">
        <f t="shared" si="1"/>
        <v>13767</v>
      </c>
      <c r="M15" s="18">
        <v>19.99</v>
      </c>
      <c r="N15" s="15">
        <v>6615</v>
      </c>
      <c r="O15" s="18">
        <v>9.6</v>
      </c>
      <c r="P15" s="15">
        <v>1081</v>
      </c>
      <c r="Q15" s="22">
        <v>16.34</v>
      </c>
    </row>
    <row r="16" spans="1:17" ht="10.5" customHeight="1">
      <c r="A16" s="14" t="s">
        <v>33</v>
      </c>
      <c r="B16" s="15">
        <v>11248</v>
      </c>
      <c r="C16" s="15">
        <v>10698</v>
      </c>
      <c r="D16" s="15">
        <v>966</v>
      </c>
      <c r="E16" s="15">
        <v>819</v>
      </c>
      <c r="F16" s="15">
        <v>12214</v>
      </c>
      <c r="G16" s="15">
        <v>11517</v>
      </c>
      <c r="H16" s="15">
        <f t="shared" si="3"/>
        <v>23731</v>
      </c>
      <c r="I16" s="18">
        <v>34.61</v>
      </c>
      <c r="J16" s="15">
        <v>7332</v>
      </c>
      <c r="K16" s="15">
        <v>6761</v>
      </c>
      <c r="L16" s="4">
        <f t="shared" si="1"/>
        <v>14093</v>
      </c>
      <c r="M16" s="18">
        <v>20.56</v>
      </c>
      <c r="N16" s="15">
        <v>7079</v>
      </c>
      <c r="O16" s="18">
        <v>10.32</v>
      </c>
      <c r="P16" s="15">
        <v>1077</v>
      </c>
      <c r="Q16" s="22">
        <v>15.21</v>
      </c>
    </row>
    <row r="17" spans="1:17" ht="10.5" customHeight="1">
      <c r="A17" s="14" t="s">
        <v>34</v>
      </c>
      <c r="B17" s="15">
        <v>10938</v>
      </c>
      <c r="C17" s="15">
        <v>10333</v>
      </c>
      <c r="D17" s="15">
        <v>934</v>
      </c>
      <c r="E17" s="15">
        <v>800</v>
      </c>
      <c r="F17" s="15">
        <v>11872</v>
      </c>
      <c r="G17" s="15">
        <v>11133</v>
      </c>
      <c r="H17" s="15">
        <f t="shared" si="3"/>
        <v>23005</v>
      </c>
      <c r="I17" s="18">
        <v>33.38</v>
      </c>
      <c r="J17" s="15">
        <v>6740</v>
      </c>
      <c r="K17" s="15">
        <v>6818</v>
      </c>
      <c r="L17" s="4">
        <v>13058</v>
      </c>
      <c r="M17" s="18">
        <v>18.95</v>
      </c>
      <c r="N17" s="15">
        <v>6645</v>
      </c>
      <c r="O17" s="18">
        <v>9.64</v>
      </c>
      <c r="P17" s="15">
        <v>1107</v>
      </c>
      <c r="Q17" s="22">
        <v>16.66</v>
      </c>
    </row>
    <row r="18" spans="1:17" ht="10.5" customHeight="1">
      <c r="A18" s="14" t="s">
        <v>35</v>
      </c>
      <c r="B18" s="15">
        <v>10742</v>
      </c>
      <c r="C18" s="15">
        <v>10127</v>
      </c>
      <c r="D18" s="15">
        <v>841</v>
      </c>
      <c r="E18" s="15">
        <v>758</v>
      </c>
      <c r="F18" s="15">
        <v>11583</v>
      </c>
      <c r="G18" s="15">
        <v>10885</v>
      </c>
      <c r="H18" s="15">
        <f t="shared" si="3"/>
        <v>22468</v>
      </c>
      <c r="I18" s="18">
        <v>32.67</v>
      </c>
      <c r="J18" s="15">
        <v>6683</v>
      </c>
      <c r="K18" s="15">
        <v>6181</v>
      </c>
      <c r="L18" s="4">
        <f t="shared" si="1"/>
        <v>12864</v>
      </c>
      <c r="M18" s="18">
        <v>18.71</v>
      </c>
      <c r="N18" s="15">
        <v>6234</v>
      </c>
      <c r="O18" s="18">
        <v>9.07</v>
      </c>
      <c r="P18" s="15">
        <v>1020</v>
      </c>
      <c r="Q18" s="22">
        <v>16.36</v>
      </c>
    </row>
    <row r="19" spans="1:17" ht="10.5" customHeight="1">
      <c r="A19" s="14" t="s">
        <v>36</v>
      </c>
      <c r="B19" s="15">
        <v>11033</v>
      </c>
      <c r="C19" s="15">
        <v>10718</v>
      </c>
      <c r="D19" s="15">
        <v>993</v>
      </c>
      <c r="E19" s="15">
        <v>808</v>
      </c>
      <c r="F19" s="15">
        <v>12026</v>
      </c>
      <c r="G19" s="15">
        <v>11526</v>
      </c>
      <c r="H19" s="15">
        <f t="shared" si="3"/>
        <v>23552</v>
      </c>
      <c r="I19" s="18">
        <v>34.55</v>
      </c>
      <c r="J19" s="15">
        <v>7212</v>
      </c>
      <c r="K19" s="15">
        <v>6476</v>
      </c>
      <c r="L19" s="4">
        <f t="shared" si="1"/>
        <v>13688</v>
      </c>
      <c r="M19" s="18">
        <v>20.08</v>
      </c>
      <c r="N19" s="15">
        <v>6360</v>
      </c>
      <c r="O19" s="18">
        <v>9.34</v>
      </c>
      <c r="P19" s="15">
        <v>924</v>
      </c>
      <c r="Q19" s="22">
        <v>14.53</v>
      </c>
    </row>
    <row r="20" spans="1:17" ht="10.5">
      <c r="A20" s="23" t="s">
        <v>37</v>
      </c>
      <c r="B20" s="24">
        <v>10468</v>
      </c>
      <c r="C20" s="24">
        <v>9921</v>
      </c>
      <c r="D20" s="24">
        <v>938</v>
      </c>
      <c r="E20" s="24">
        <v>828</v>
      </c>
      <c r="F20" s="24">
        <v>11406</v>
      </c>
      <c r="G20" s="24">
        <v>10749</v>
      </c>
      <c r="H20" s="24">
        <f t="shared" si="3"/>
        <v>22155</v>
      </c>
      <c r="I20" s="25">
        <v>32.72</v>
      </c>
      <c r="J20" s="24">
        <v>7448</v>
      </c>
      <c r="K20" s="24">
        <v>6686</v>
      </c>
      <c r="L20" s="26">
        <f t="shared" si="1"/>
        <v>14134</v>
      </c>
      <c r="M20" s="25">
        <v>20.87</v>
      </c>
      <c r="N20" s="24">
        <v>6577</v>
      </c>
      <c r="O20" s="25">
        <v>9.71</v>
      </c>
      <c r="P20" s="24">
        <v>1036</v>
      </c>
      <c r="Q20" s="27">
        <v>15.75</v>
      </c>
    </row>
    <row r="21" ht="10.5" customHeight="1">
      <c r="B21" s="13" t="s">
        <v>38</v>
      </c>
    </row>
  </sheetData>
  <mergeCells count="13">
    <mergeCell ref="B2:H2"/>
    <mergeCell ref="B3:C3"/>
    <mergeCell ref="D3:E3"/>
    <mergeCell ref="F3:H3"/>
    <mergeCell ref="A2:A5"/>
    <mergeCell ref="B1:K1"/>
    <mergeCell ref="Q2:Q4"/>
    <mergeCell ref="M2:M4"/>
    <mergeCell ref="N2:N4"/>
    <mergeCell ref="O2:O4"/>
    <mergeCell ref="P2:P4"/>
    <mergeCell ref="I2:I4"/>
    <mergeCell ref="J2:L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2001-07-24T07:08:18Z</cp:lastPrinted>
  <dcterms:created xsi:type="dcterms:W3CDTF">2001-07-01T23:45:20Z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