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T05-04-050F" sheetId="1" r:id="rId1"/>
  </sheets>
  <definedNames>
    <definedName name="_xlnm.Print_Area" localSheetId="0">'T05-04-050F'!$A$1:$Q$24</definedName>
    <definedName name="_xlnm.Print_Titles" localSheetId="0">'T05-04-050F'!$A:$A</definedName>
  </definedNames>
  <calcPr fullCalcOnLoad="1"/>
</workbook>
</file>

<file path=xl/sharedStrings.xml><?xml version="1.0" encoding="utf-8"?>
<sst xmlns="http://schemas.openxmlformats.org/spreadsheetml/2006/main" count="64" uniqueCount="36">
  <si>
    <t>合計</t>
  </si>
  <si>
    <t>郡市別</t>
  </si>
  <si>
    <t>作付反別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</si>
  <si>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</si>
  <si>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</si>
  <si>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</si>
  <si>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</si>
  <si>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</si>
  <si>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</si>
  <si>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</si>
  <si>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</si>
  <si>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</si>
  <si>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－</t>
  </si>
  <si>
    <t>-</t>
  </si>
  <si>
    <t>農業</t>
  </si>
  <si>
    <t>暦年内</t>
  </si>
  <si>
    <t>粳米</t>
  </si>
  <si>
    <t>糯米</t>
  </si>
  <si>
    <t>陸米</t>
  </si>
  <si>
    <t>石</t>
  </si>
  <si>
    <t>円</t>
  </si>
  <si>
    <t>収穫高</t>
  </si>
  <si>
    <t>価額</t>
  </si>
  <si>
    <t xml:space="preserve">石      </t>
  </si>
  <si>
    <t>反</t>
  </si>
  <si>
    <t>-</t>
  </si>
  <si>
    <t>４２年</t>
  </si>
  <si>
    <t>大正元年</t>
  </si>
  <si>
    <t>４４年</t>
  </si>
  <si>
    <t>４３年</t>
  </si>
  <si>
    <t>第５０  米の１（郡市別）</t>
  </si>
  <si>
    <t>大正４年</t>
  </si>
  <si>
    <t>大正３年</t>
  </si>
  <si>
    <t>大正２年</t>
  </si>
  <si>
    <t>平年作</t>
  </si>
  <si>
    <t>一反歩収穫高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</si>
</sst>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6" fontId="1" fillId="0" borderId="6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80" fontId="1" fillId="0" borderId="6" xfId="0" applyNumberFormat="1" applyFont="1" applyBorder="1" applyAlignment="1">
      <alignment horizontal="right"/>
    </xf>
    <xf numFmtId="180" fontId="1" fillId="0" borderId="6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78" fontId="1" fillId="0" borderId="19" xfId="0" applyNumberFormat="1" applyFont="1" applyBorder="1" applyAlignment="1">
      <alignment horizontal="center"/>
    </xf>
    <xf numFmtId="178" fontId="3" fillId="0" borderId="20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/>
    </xf>
    <xf numFmtId="178" fontId="1" fillId="0" borderId="26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5" s="23" customFormat="1" ht="12" customHeight="1">
      <c r="A1" s="23" t="s">
        <v>14</v>
      </c>
      <c r="B1" s="37" t="s">
        <v>30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4" t="s">
        <v>15</v>
      </c>
      <c r="O1" s="25"/>
    </row>
    <row r="2" spans="1:17" ht="10.5" customHeight="1">
      <c r="A2" s="41" t="s">
        <v>1</v>
      </c>
      <c r="B2" s="38" t="s">
        <v>2</v>
      </c>
      <c r="C2" s="39"/>
      <c r="D2" s="39"/>
      <c r="E2" s="39"/>
      <c r="F2" s="38" t="s">
        <v>21</v>
      </c>
      <c r="G2" s="39"/>
      <c r="H2" s="39"/>
      <c r="I2" s="39"/>
      <c r="J2" s="45" t="s">
        <v>34</v>
      </c>
      <c r="K2" s="38" t="s">
        <v>22</v>
      </c>
      <c r="L2" s="39"/>
      <c r="M2" s="39"/>
      <c r="N2" s="44"/>
      <c r="O2" s="38" t="s">
        <v>35</v>
      </c>
      <c r="P2" s="39"/>
      <c r="Q2" s="40"/>
    </row>
    <row r="3" spans="1:17" ht="10.5" customHeight="1">
      <c r="A3" s="42"/>
      <c r="B3" s="2" t="s">
        <v>16</v>
      </c>
      <c r="C3" s="10" t="s">
        <v>17</v>
      </c>
      <c r="D3" s="2" t="s">
        <v>18</v>
      </c>
      <c r="E3" s="10" t="s">
        <v>11</v>
      </c>
      <c r="F3" s="2" t="s">
        <v>16</v>
      </c>
      <c r="G3" s="10" t="s">
        <v>17</v>
      </c>
      <c r="H3" s="2" t="s">
        <v>18</v>
      </c>
      <c r="I3" s="36" t="s">
        <v>11</v>
      </c>
      <c r="J3" s="46"/>
      <c r="K3" s="2" t="s">
        <v>16</v>
      </c>
      <c r="L3" s="10" t="s">
        <v>17</v>
      </c>
      <c r="M3" s="2" t="s">
        <v>18</v>
      </c>
      <c r="N3" s="10" t="s">
        <v>11</v>
      </c>
      <c r="O3" s="2" t="s">
        <v>16</v>
      </c>
      <c r="P3" s="10" t="s">
        <v>17</v>
      </c>
      <c r="Q3" s="30" t="s">
        <v>18</v>
      </c>
    </row>
    <row r="4" spans="1:17" ht="10.5" customHeight="1">
      <c r="A4" s="43"/>
      <c r="B4" s="9" t="s">
        <v>24</v>
      </c>
      <c r="C4" s="9" t="s">
        <v>24</v>
      </c>
      <c r="D4" s="9" t="s">
        <v>24</v>
      </c>
      <c r="E4" s="9" t="s">
        <v>24</v>
      </c>
      <c r="F4" s="9" t="s">
        <v>19</v>
      </c>
      <c r="G4" s="9" t="s">
        <v>19</v>
      </c>
      <c r="H4" s="9" t="s">
        <v>19</v>
      </c>
      <c r="I4" s="9" t="s">
        <v>19</v>
      </c>
      <c r="J4" s="9" t="s">
        <v>19</v>
      </c>
      <c r="K4" s="9" t="s">
        <v>20</v>
      </c>
      <c r="L4" s="9" t="s">
        <v>20</v>
      </c>
      <c r="M4" s="9" t="s">
        <v>20</v>
      </c>
      <c r="N4" s="9" t="s">
        <v>20</v>
      </c>
      <c r="O4" s="9" t="s">
        <v>23</v>
      </c>
      <c r="P4" s="9" t="s">
        <v>23</v>
      </c>
      <c r="Q4" s="11" t="s">
        <v>23</v>
      </c>
    </row>
    <row r="5" spans="1:17" ht="10.5" customHeight="1">
      <c r="A5" s="3" t="s">
        <v>3</v>
      </c>
      <c r="B5" s="8">
        <v>20</v>
      </c>
      <c r="C5" s="8" t="s">
        <v>25</v>
      </c>
      <c r="D5" s="8" t="s">
        <v>25</v>
      </c>
      <c r="E5" s="8">
        <f>SUM(B5:D5)</f>
        <v>20</v>
      </c>
      <c r="F5" s="8">
        <v>44</v>
      </c>
      <c r="G5" s="8" t="s">
        <v>25</v>
      </c>
      <c r="H5" s="8" t="s">
        <v>25</v>
      </c>
      <c r="I5" s="8">
        <f>SUM(F5:H5)</f>
        <v>44</v>
      </c>
      <c r="J5" s="8">
        <v>59</v>
      </c>
      <c r="K5" s="8">
        <v>594</v>
      </c>
      <c r="L5" s="8" t="s">
        <v>13</v>
      </c>
      <c r="M5" s="8" t="s">
        <v>12</v>
      </c>
      <c r="N5" s="8">
        <f>SUM(K5:M5)</f>
        <v>594</v>
      </c>
      <c r="O5" s="16">
        <v>2.2</v>
      </c>
      <c r="P5" s="15" t="s">
        <v>13</v>
      </c>
      <c r="Q5" s="31" t="s">
        <v>13</v>
      </c>
    </row>
    <row r="6" spans="1:17" ht="10.5" customHeight="1">
      <c r="A6" s="4" t="s">
        <v>4</v>
      </c>
      <c r="B6" s="12">
        <v>38452</v>
      </c>
      <c r="C6" s="12">
        <v>3064</v>
      </c>
      <c r="D6" s="21">
        <v>17</v>
      </c>
      <c r="E6" s="21">
        <f>SUM(B6:D6)</f>
        <v>41533</v>
      </c>
      <c r="F6" s="12">
        <v>79178</v>
      </c>
      <c r="G6" s="12">
        <v>6329</v>
      </c>
      <c r="H6" s="12">
        <v>18</v>
      </c>
      <c r="I6" s="13">
        <f>SUM(F6:H6)</f>
        <v>85525</v>
      </c>
      <c r="J6" s="13">
        <v>73780</v>
      </c>
      <c r="K6" s="12">
        <v>1164915</v>
      </c>
      <c r="L6" s="12">
        <v>93339</v>
      </c>
      <c r="M6" s="21">
        <v>248</v>
      </c>
      <c r="N6" s="21">
        <f aca="true" t="shared" si="0" ref="N6:N13">SUM(K6:M6)</f>
        <v>1258502</v>
      </c>
      <c r="O6" s="17">
        <v>2.059</v>
      </c>
      <c r="P6" s="17">
        <v>2.066</v>
      </c>
      <c r="Q6" s="32">
        <v>1.059</v>
      </c>
    </row>
    <row r="7" spans="1:17" ht="10.5" customHeight="1">
      <c r="A7" s="4" t="s">
        <v>5</v>
      </c>
      <c r="B7" s="12">
        <v>59208</v>
      </c>
      <c r="C7" s="12">
        <v>3003</v>
      </c>
      <c r="D7" s="12">
        <v>175</v>
      </c>
      <c r="E7" s="21">
        <v>62386</v>
      </c>
      <c r="F7" s="12">
        <v>127174</v>
      </c>
      <c r="G7" s="12">
        <v>6139</v>
      </c>
      <c r="H7" s="12">
        <v>195</v>
      </c>
      <c r="I7" s="13">
        <f aca="true" t="shared" si="1" ref="I7:J13">SUM(F7:H7)</f>
        <v>133508</v>
      </c>
      <c r="J7" s="13">
        <v>127159</v>
      </c>
      <c r="K7" s="12">
        <v>1772158</v>
      </c>
      <c r="L7" s="12">
        <v>94498</v>
      </c>
      <c r="M7" s="12">
        <v>2496</v>
      </c>
      <c r="N7" s="21">
        <f t="shared" si="0"/>
        <v>1869152</v>
      </c>
      <c r="O7" s="17">
        <v>2.148</v>
      </c>
      <c r="P7" s="17">
        <v>2.044</v>
      </c>
      <c r="Q7" s="33">
        <v>1.114</v>
      </c>
    </row>
    <row r="8" spans="1:17" ht="10.5" customHeight="1">
      <c r="A8" s="4" t="s">
        <v>6</v>
      </c>
      <c r="B8" s="12">
        <v>57202</v>
      </c>
      <c r="C8" s="12">
        <v>3146</v>
      </c>
      <c r="D8" s="12">
        <v>157</v>
      </c>
      <c r="E8" s="21">
        <f>SUM(B8:D8)</f>
        <v>60505</v>
      </c>
      <c r="F8" s="12">
        <v>119489</v>
      </c>
      <c r="G8" s="12">
        <v>6088</v>
      </c>
      <c r="H8" s="12">
        <v>202</v>
      </c>
      <c r="I8" s="13">
        <f t="shared" si="1"/>
        <v>125779</v>
      </c>
      <c r="J8" s="13">
        <v>119375</v>
      </c>
      <c r="K8" s="12">
        <v>1698864</v>
      </c>
      <c r="L8" s="12">
        <v>93862</v>
      </c>
      <c r="M8" s="12">
        <v>2718</v>
      </c>
      <c r="N8" s="21">
        <f t="shared" si="0"/>
        <v>1795444</v>
      </c>
      <c r="O8" s="17">
        <v>2.089</v>
      </c>
      <c r="P8" s="17">
        <v>1.935</v>
      </c>
      <c r="Q8" s="33">
        <v>1.287</v>
      </c>
    </row>
    <row r="9" spans="1:17" ht="10.5" customHeight="1">
      <c r="A9" s="4" t="s">
        <v>7</v>
      </c>
      <c r="B9" s="12">
        <v>35176</v>
      </c>
      <c r="C9" s="12">
        <v>2200</v>
      </c>
      <c r="D9" s="12">
        <v>10</v>
      </c>
      <c r="E9" s="21">
        <f>SUM(B9:D9)</f>
        <v>37386</v>
      </c>
      <c r="F9" s="12">
        <v>69934</v>
      </c>
      <c r="G9" s="12">
        <v>3991</v>
      </c>
      <c r="H9" s="12">
        <v>10</v>
      </c>
      <c r="I9" s="13">
        <f t="shared" si="1"/>
        <v>73935</v>
      </c>
      <c r="J9" s="13">
        <v>69943</v>
      </c>
      <c r="K9" s="12">
        <v>1020084</v>
      </c>
      <c r="L9" s="12">
        <v>63298</v>
      </c>
      <c r="M9" s="12">
        <v>145</v>
      </c>
      <c r="N9" s="21">
        <f t="shared" si="0"/>
        <v>1083527</v>
      </c>
      <c r="O9" s="17">
        <v>2.08</v>
      </c>
      <c r="P9" s="17">
        <v>1.814</v>
      </c>
      <c r="Q9" s="33">
        <v>1</v>
      </c>
    </row>
    <row r="10" spans="1:17" ht="10.5" customHeight="1">
      <c r="A10" s="4" t="s">
        <v>8</v>
      </c>
      <c r="B10" s="12">
        <v>20333</v>
      </c>
      <c r="C10" s="12">
        <v>1835</v>
      </c>
      <c r="D10" s="12">
        <v>89</v>
      </c>
      <c r="E10" s="21">
        <f>SUM(B10:D10)</f>
        <v>22257</v>
      </c>
      <c r="F10" s="12">
        <v>41891</v>
      </c>
      <c r="G10" s="12">
        <v>3374</v>
      </c>
      <c r="H10" s="12">
        <v>83</v>
      </c>
      <c r="I10" s="13">
        <f t="shared" si="1"/>
        <v>45348</v>
      </c>
      <c r="J10" s="13">
        <v>40610</v>
      </c>
      <c r="K10" s="12">
        <v>610137</v>
      </c>
      <c r="L10" s="12">
        <v>54394</v>
      </c>
      <c r="M10" s="12">
        <v>1278</v>
      </c>
      <c r="N10" s="21">
        <f t="shared" si="0"/>
        <v>665809</v>
      </c>
      <c r="O10" s="17">
        <v>2.06</v>
      </c>
      <c r="P10" s="17">
        <v>1.839</v>
      </c>
      <c r="Q10" s="33">
        <v>0.933</v>
      </c>
    </row>
    <row r="11" spans="1:17" ht="10.5" customHeight="1">
      <c r="A11" s="4" t="s">
        <v>9</v>
      </c>
      <c r="B11" s="12">
        <v>70992</v>
      </c>
      <c r="C11" s="12">
        <v>5505</v>
      </c>
      <c r="D11" s="12">
        <v>110</v>
      </c>
      <c r="E11" s="21">
        <f>SUM(B11:D11)</f>
        <v>76607</v>
      </c>
      <c r="F11" s="12">
        <v>131606</v>
      </c>
      <c r="G11" s="12">
        <v>9369</v>
      </c>
      <c r="H11" s="12">
        <v>156</v>
      </c>
      <c r="I11" s="13">
        <f t="shared" si="1"/>
        <v>141131</v>
      </c>
      <c r="J11" s="13">
        <v>121195</v>
      </c>
      <c r="K11" s="12">
        <v>1846358</v>
      </c>
      <c r="L11" s="12">
        <v>142902</v>
      </c>
      <c r="M11" s="12">
        <v>2152</v>
      </c>
      <c r="N11" s="21">
        <f t="shared" si="0"/>
        <v>1991412</v>
      </c>
      <c r="O11" s="17">
        <v>1.854</v>
      </c>
      <c r="P11" s="17">
        <v>1.702</v>
      </c>
      <c r="Q11" s="33">
        <v>1.418</v>
      </c>
    </row>
    <row r="12" spans="1:17" ht="10.5" customHeight="1">
      <c r="A12" s="4" t="s">
        <v>10</v>
      </c>
      <c r="B12" s="12">
        <v>69927</v>
      </c>
      <c r="C12" s="12">
        <v>7005</v>
      </c>
      <c r="D12" s="12">
        <v>647</v>
      </c>
      <c r="E12" s="21">
        <f>SUM(B12:D12)</f>
        <v>77579</v>
      </c>
      <c r="F12" s="12">
        <v>89993</v>
      </c>
      <c r="G12" s="12">
        <v>8471</v>
      </c>
      <c r="H12" s="12">
        <v>542</v>
      </c>
      <c r="I12" s="13">
        <f t="shared" si="1"/>
        <v>99006</v>
      </c>
      <c r="J12" s="13">
        <v>100293</v>
      </c>
      <c r="K12" s="12">
        <v>1181925</v>
      </c>
      <c r="L12" s="12">
        <v>123417</v>
      </c>
      <c r="M12" s="12">
        <v>6454</v>
      </c>
      <c r="N12" s="21">
        <f t="shared" si="0"/>
        <v>1311796</v>
      </c>
      <c r="O12" s="17">
        <v>1.287</v>
      </c>
      <c r="P12" s="17">
        <v>1.209</v>
      </c>
      <c r="Q12" s="33">
        <v>1.06</v>
      </c>
    </row>
    <row r="13" spans="1:17" ht="10.5" customHeight="1">
      <c r="A13" s="26" t="s">
        <v>0</v>
      </c>
      <c r="B13" s="14">
        <f>SUM(B5:B12)</f>
        <v>351310</v>
      </c>
      <c r="C13" s="14">
        <f>SUM(C5:C12)</f>
        <v>25758</v>
      </c>
      <c r="D13" s="14">
        <f>SUM(D6:D12)</f>
        <v>1205</v>
      </c>
      <c r="E13" s="27">
        <f>SUM(E5:E12)</f>
        <v>378273</v>
      </c>
      <c r="F13" s="14">
        <f>SUM(F5:F12)</f>
        <v>659309</v>
      </c>
      <c r="G13" s="14">
        <f>SUM(G5:G12)</f>
        <v>43761</v>
      </c>
      <c r="H13" s="14">
        <f>SUM(H6:H12)</f>
        <v>1206</v>
      </c>
      <c r="I13" s="14">
        <f t="shared" si="1"/>
        <v>704276</v>
      </c>
      <c r="J13" s="14">
        <v>652415</v>
      </c>
      <c r="K13" s="14">
        <f>SUM(K5:K12)</f>
        <v>9295035</v>
      </c>
      <c r="L13" s="14">
        <f>SUM(L5:L12)</f>
        <v>665710</v>
      </c>
      <c r="M13" s="14">
        <f>SUM(M6:M12)</f>
        <v>15491</v>
      </c>
      <c r="N13" s="27">
        <f t="shared" si="0"/>
        <v>9976236</v>
      </c>
      <c r="O13" s="28">
        <v>1.874</v>
      </c>
      <c r="P13" s="28">
        <v>1.699</v>
      </c>
      <c r="Q13" s="34">
        <v>1</v>
      </c>
    </row>
    <row r="14" spans="1:17" ht="10.5" customHeight="1">
      <c r="A14" s="5" t="s">
        <v>31</v>
      </c>
      <c r="B14" s="12">
        <v>350437</v>
      </c>
      <c r="C14" s="12">
        <v>24597</v>
      </c>
      <c r="D14" s="13">
        <v>1303</v>
      </c>
      <c r="E14" s="22">
        <f>SUM(B14:D14)</f>
        <v>376337</v>
      </c>
      <c r="F14" s="12">
        <v>567857</v>
      </c>
      <c r="G14" s="12">
        <v>34890</v>
      </c>
      <c r="H14" s="13">
        <v>1193</v>
      </c>
      <c r="I14" s="13">
        <f>SUM(F14:H14)</f>
        <v>603940</v>
      </c>
      <c r="J14" s="13">
        <v>635773</v>
      </c>
      <c r="K14" s="12">
        <v>7225462</v>
      </c>
      <c r="L14" s="12">
        <v>492918</v>
      </c>
      <c r="M14" s="13">
        <v>14745</v>
      </c>
      <c r="N14" s="22">
        <f>SUM(K14:M14)</f>
        <v>7733125</v>
      </c>
      <c r="O14" s="17">
        <v>1.62</v>
      </c>
      <c r="P14" s="17">
        <v>1.418</v>
      </c>
      <c r="Q14" s="33">
        <v>0.916</v>
      </c>
    </row>
    <row r="15" spans="1:17" ht="10.5" customHeight="1">
      <c r="A15" s="5" t="s">
        <v>32</v>
      </c>
      <c r="B15" s="12">
        <v>350619</v>
      </c>
      <c r="C15" s="12">
        <v>24391</v>
      </c>
      <c r="D15" s="13">
        <v>1836</v>
      </c>
      <c r="E15" s="22">
        <f>SUM(B15:D15)</f>
        <v>376846</v>
      </c>
      <c r="F15" s="12">
        <v>655867</v>
      </c>
      <c r="G15" s="12">
        <v>41217</v>
      </c>
      <c r="H15" s="13">
        <v>1754</v>
      </c>
      <c r="I15" s="13">
        <f>SUM(F15:H15)</f>
        <v>698838</v>
      </c>
      <c r="J15" s="13">
        <v>642156</v>
      </c>
      <c r="K15" s="12">
        <v>8240667</v>
      </c>
      <c r="L15" s="12">
        <v>584046</v>
      </c>
      <c r="M15" s="13">
        <v>22166</v>
      </c>
      <c r="N15" s="22">
        <f>SUM(K15:M15)</f>
        <v>8846879</v>
      </c>
      <c r="O15" s="17">
        <v>1.871</v>
      </c>
      <c r="P15" s="17">
        <v>1.69</v>
      </c>
      <c r="Q15" s="33">
        <v>0.955</v>
      </c>
    </row>
    <row r="16" spans="1:17" ht="10.5" customHeight="1">
      <c r="A16" s="5" t="s">
        <v>33</v>
      </c>
      <c r="B16" s="12">
        <v>361962</v>
      </c>
      <c r="C16" s="12">
        <v>22121</v>
      </c>
      <c r="D16" s="13">
        <v>2399</v>
      </c>
      <c r="E16" s="22">
        <v>386482</v>
      </c>
      <c r="F16" s="12">
        <v>626991</v>
      </c>
      <c r="G16" s="12">
        <v>35191</v>
      </c>
      <c r="H16" s="13">
        <v>2730</v>
      </c>
      <c r="I16" s="13">
        <v>664912</v>
      </c>
      <c r="J16" s="13">
        <v>631145</v>
      </c>
      <c r="K16" s="12">
        <v>12090783</v>
      </c>
      <c r="L16" s="12">
        <v>720234</v>
      </c>
      <c r="M16" s="13">
        <v>48291</v>
      </c>
      <c r="N16" s="22">
        <v>12859308</v>
      </c>
      <c r="O16" s="17">
        <v>1.732</v>
      </c>
      <c r="P16" s="17">
        <v>1.591</v>
      </c>
      <c r="Q16" s="33">
        <v>1.138</v>
      </c>
    </row>
    <row r="17" spans="1:17" ht="10.5" customHeight="1">
      <c r="A17" s="5" t="s">
        <v>27</v>
      </c>
      <c r="B17" s="12">
        <v>349539</v>
      </c>
      <c r="C17" s="12">
        <v>22587</v>
      </c>
      <c r="D17" s="13">
        <v>2275</v>
      </c>
      <c r="E17" s="22">
        <f>SUM(B17:D17)</f>
        <v>374401</v>
      </c>
      <c r="F17" s="12">
        <v>633308</v>
      </c>
      <c r="G17" s="12">
        <v>35263</v>
      </c>
      <c r="H17" s="13">
        <v>2946</v>
      </c>
      <c r="I17" s="13">
        <f>SUM(F17:H17)</f>
        <v>671517</v>
      </c>
      <c r="J17" s="13">
        <v>626675</v>
      </c>
      <c r="K17" s="12">
        <v>12084195</v>
      </c>
      <c r="L17" s="12">
        <v>680028</v>
      </c>
      <c r="M17" s="13">
        <v>50782</v>
      </c>
      <c r="N17" s="22">
        <f>SUM(K17:M17)</f>
        <v>12815005</v>
      </c>
      <c r="O17" s="17">
        <v>1.811</v>
      </c>
      <c r="P17" s="17">
        <v>1.561</v>
      </c>
      <c r="Q17" s="33">
        <v>1.295</v>
      </c>
    </row>
    <row r="18" spans="1:17" ht="10.5" customHeight="1">
      <c r="A18" s="5" t="s">
        <v>28</v>
      </c>
      <c r="B18" s="12">
        <v>340087</v>
      </c>
      <c r="C18" s="12">
        <v>23084</v>
      </c>
      <c r="D18" s="13">
        <v>1574</v>
      </c>
      <c r="E18" s="22">
        <f>SUM(B18:D18)</f>
        <v>364745</v>
      </c>
      <c r="F18" s="12">
        <v>524944</v>
      </c>
      <c r="G18" s="12">
        <v>32536</v>
      </c>
      <c r="H18" s="13">
        <v>1780</v>
      </c>
      <c r="I18" s="13">
        <f>SUM(F18:H18)</f>
        <v>559260</v>
      </c>
      <c r="J18" s="13">
        <v>610015</v>
      </c>
      <c r="K18" s="12">
        <v>8544258</v>
      </c>
      <c r="L18" s="12">
        <v>545389</v>
      </c>
      <c r="M18" s="13">
        <v>26474</v>
      </c>
      <c r="N18" s="22">
        <f>SUM(K18:M18)</f>
        <v>9116121</v>
      </c>
      <c r="O18" s="17">
        <v>1.544</v>
      </c>
      <c r="P18" s="17">
        <v>1.409</v>
      </c>
      <c r="Q18" s="33">
        <v>1.131</v>
      </c>
    </row>
    <row r="19" spans="1:17" ht="10.5" customHeight="1">
      <c r="A19" s="5" t="s">
        <v>29</v>
      </c>
      <c r="B19" s="12">
        <v>339496</v>
      </c>
      <c r="C19" s="12">
        <v>23078</v>
      </c>
      <c r="D19" s="13">
        <v>1360</v>
      </c>
      <c r="E19" s="22">
        <v>363934</v>
      </c>
      <c r="F19" s="12">
        <v>595470</v>
      </c>
      <c r="G19" s="12">
        <v>36244</v>
      </c>
      <c r="H19" s="13">
        <v>2178</v>
      </c>
      <c r="I19" s="13">
        <v>633892</v>
      </c>
      <c r="J19" s="13">
        <v>626776</v>
      </c>
      <c r="K19" s="12">
        <v>8043419</v>
      </c>
      <c r="L19" s="12">
        <v>534695</v>
      </c>
      <c r="M19" s="13">
        <v>27097</v>
      </c>
      <c r="N19" s="22">
        <v>8605211</v>
      </c>
      <c r="O19" s="17">
        <v>1.754</v>
      </c>
      <c r="P19" s="17">
        <v>1.569</v>
      </c>
      <c r="Q19" s="33">
        <v>1.601</v>
      </c>
    </row>
    <row r="20" spans="1:17" ht="10.5" customHeight="1">
      <c r="A20" s="6" t="s">
        <v>26</v>
      </c>
      <c r="B20" s="18">
        <v>339748</v>
      </c>
      <c r="C20" s="18">
        <v>22729</v>
      </c>
      <c r="D20" s="19">
        <v>801</v>
      </c>
      <c r="E20" s="29">
        <v>363278</v>
      </c>
      <c r="F20" s="18">
        <v>569039</v>
      </c>
      <c r="G20" s="18">
        <v>34486</v>
      </c>
      <c r="H20" s="19">
        <v>1080</v>
      </c>
      <c r="I20" s="19">
        <v>604605</v>
      </c>
      <c r="J20" s="19">
        <v>619047</v>
      </c>
      <c r="K20" s="18">
        <v>6851763</v>
      </c>
      <c r="L20" s="18">
        <v>463958</v>
      </c>
      <c r="M20" s="19">
        <v>12173</v>
      </c>
      <c r="N20" s="29">
        <v>7327894</v>
      </c>
      <c r="O20" s="20">
        <v>1.675</v>
      </c>
      <c r="P20" s="20">
        <v>1.517</v>
      </c>
      <c r="Q20" s="35">
        <v>1.348</v>
      </c>
    </row>
    <row r="23" ht="10.5" customHeight="1">
      <c r="C23" s="7"/>
    </row>
    <row r="24" ht="10.5" customHeight="1">
      <c r="A24" s="7"/>
    </row>
  </sheetData>
  <mergeCells count="7">
    <mergeCell ref="B1:M1"/>
    <mergeCell ref="O2:Q2"/>
    <mergeCell ref="A2:A4"/>
    <mergeCell ref="B2:E2"/>
    <mergeCell ref="F2:I2"/>
    <mergeCell ref="K2:N2"/>
    <mergeCell ref="J2:J3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Ｐ明朝,標準"&amp;8大正５年</oddFooter>
  </headerFooter>
  <colBreaks count="1" manualBreakCount="1">
    <brk id="14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2001-08-10T06:53:26Z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