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800" windowHeight="4725" activeTab="0"/>
  </bookViews>
  <sheets>
    <sheet name="T05-04-063F" sheetId="1" r:id="rId1"/>
  </sheets>
  <definedNames>
    <definedName name="_xlnm.Print_Titles" localSheetId="0">'T05-04-063F'!$A:$A</definedName>
  </definedNames>
  <calcPr fullCalcOnLoad="1"/>
</workbook>
</file>

<file path=xl/sharedStrings.xml><?xml version="1.0" encoding="utf-8"?>
<sst xmlns="http://schemas.openxmlformats.org/spreadsheetml/2006/main" count="451" uniqueCount="78">
  <si>
    <t>郡市別</t>
  </si>
  <si>
    <t>合計</t>
  </si>
  <si>
    <t>円</t>
  </si>
  <si>
    <t>収穫高</t>
  </si>
  <si>
    <t>価額</t>
  </si>
  <si>
    <t>農業</t>
  </si>
  <si>
    <t>暦年内</t>
  </si>
  <si>
    <t>貫</t>
  </si>
  <si>
    <t>石</t>
  </si>
  <si>
    <t>本</t>
  </si>
  <si>
    <t>樹数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</si>
  <si>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</si>
  <si>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</si>
  <si>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</si>
  <si>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</si>
  <si>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</si>
  <si>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</si>
  <si>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</si>
  <si>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</si>
  <si>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梅</t>
  </si>
  <si>
    <t>桃</t>
  </si>
  <si>
    <t>梨</t>
  </si>
  <si>
    <t>樹数</t>
  </si>
  <si>
    <t>枇杷</t>
  </si>
  <si>
    <t>樹数</t>
  </si>
  <si>
    <t>苹果</t>
  </si>
  <si>
    <t>葡萄</t>
  </si>
  <si>
    <t>紅蜜柑</t>
  </si>
  <si>
    <t>樹数</t>
  </si>
  <si>
    <t>収穫高</t>
  </si>
  <si>
    <t>価額</t>
  </si>
  <si>
    <t>樹数</t>
  </si>
  <si>
    <t>樹数</t>
  </si>
  <si>
    <t>本</t>
  </si>
  <si>
    <t>貫</t>
  </si>
  <si>
    <t>円</t>
  </si>
  <si>
    <t>－</t>
  </si>
  <si>
    <t>-</t>
  </si>
  <si>
    <t>温州蜜柑</t>
  </si>
  <si>
    <t>紀州蜜柑</t>
  </si>
  <si>
    <t>唐蜜柑</t>
  </si>
  <si>
    <t>楊梅</t>
  </si>
  <si>
    <t>価額合計</t>
  </si>
  <si>
    <t>文旦</t>
  </si>
  <si>
    <t>計</t>
  </si>
  <si>
    <t>樹数</t>
  </si>
  <si>
    <t>石</t>
  </si>
  <si>
    <t>日本梨</t>
  </si>
  <si>
    <t>西洋梨</t>
  </si>
  <si>
    <t>生柿</t>
  </si>
  <si>
    <t>柿</t>
  </si>
  <si>
    <t>干柿</t>
  </si>
  <si>
    <t>栗</t>
  </si>
  <si>
    <t>-</t>
  </si>
  <si>
    <t>ネーブルオレンジ</t>
  </si>
  <si>
    <t>夏橙</t>
  </si>
  <si>
    <t>柑橘類</t>
  </si>
  <si>
    <t>大正元年</t>
  </si>
  <si>
    <t>４４年</t>
  </si>
  <si>
    <t>桜桃</t>
  </si>
  <si>
    <t>無花果</t>
  </si>
  <si>
    <t>第６３　果実</t>
  </si>
  <si>
    <t>大正４年</t>
  </si>
  <si>
    <t>大正３年</t>
  </si>
  <si>
    <t>大正２年</t>
  </si>
  <si>
    <t>栽培反別</t>
  </si>
  <si>
    <t>反</t>
  </si>
  <si>
    <t>?</t>
  </si>
  <si>
    <t>-</t>
  </si>
  <si>
    <t>?</t>
  </si>
  <si>
    <t>－</t>
  </si>
  <si>
    <t>…</t>
  </si>
  <si>
    <t>-</t>
  </si>
  <si>
    <t>-</t>
  </si>
  <si>
    <t>柑橘類</t>
  </si>
  <si>
    <r>
      <t>榲</t>
    </r>
    <r>
      <rPr>
        <sz val="8"/>
        <color indexed="10"/>
        <rFont val="ＭＳ Ｐ明朝"/>
        <family val="1"/>
      </rPr>
      <t>●</t>
    </r>
  </si>
  <si>
    <t>其他柑橘類</t>
  </si>
  <si>
    <t>備考　１　栽培段別は特に栽培に係るもののみなり
　　　　２　栗の計上なきは林産物中に計上せしに由る　　　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</si>
</sst>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6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center"/>
    </xf>
    <xf numFmtId="176" fontId="4" fillId="0" borderId="1" xfId="0" applyNumberFormat="1" applyFont="1" applyBorder="1" applyAlignment="1">
      <alignment horizontal="center"/>
    </xf>
    <xf numFmtId="176" fontId="1" fillId="0" borderId="4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/>
    </xf>
    <xf numFmtId="176" fontId="1" fillId="0" borderId="3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176" fontId="1" fillId="0" borderId="8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left" vertical="center"/>
    </xf>
    <xf numFmtId="176" fontId="1" fillId="0" borderId="6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76" fontId="4" fillId="0" borderId="12" xfId="0" applyNumberFormat="1" applyFont="1" applyBorder="1" applyAlignment="1">
      <alignment horizontal="center"/>
    </xf>
    <xf numFmtId="176" fontId="1" fillId="0" borderId="13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 horizontal="right"/>
    </xf>
    <xf numFmtId="176" fontId="1" fillId="0" borderId="15" xfId="0" applyNumberFormat="1" applyFont="1" applyBorder="1" applyAlignment="1">
      <alignment/>
    </xf>
    <xf numFmtId="176" fontId="1" fillId="0" borderId="14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/>
    </xf>
    <xf numFmtId="176" fontId="1" fillId="0" borderId="19" xfId="0" applyNumberFormat="1" applyFont="1" applyBorder="1" applyAlignment="1">
      <alignment horizontal="left" vertical="center"/>
    </xf>
    <xf numFmtId="176" fontId="1" fillId="0" borderId="20" xfId="0" applyNumberFormat="1" applyFont="1" applyBorder="1" applyAlignment="1">
      <alignment/>
    </xf>
    <xf numFmtId="176" fontId="1" fillId="0" borderId="21" xfId="0" applyNumberFormat="1" applyFont="1" applyBorder="1" applyAlignment="1">
      <alignment horizontal="left" vertical="center"/>
    </xf>
    <xf numFmtId="176" fontId="1" fillId="0" borderId="7" xfId="0" applyNumberFormat="1" applyFont="1" applyBorder="1" applyAlignment="1">
      <alignment/>
    </xf>
    <xf numFmtId="176" fontId="1" fillId="0" borderId="22" xfId="0" applyNumberFormat="1" applyFont="1" applyBorder="1" applyAlignment="1">
      <alignment/>
    </xf>
    <xf numFmtId="176" fontId="1" fillId="0" borderId="23" xfId="0" applyNumberFormat="1" applyFont="1" applyBorder="1" applyAlignment="1">
      <alignment/>
    </xf>
    <xf numFmtId="176" fontId="1" fillId="0" borderId="23" xfId="0" applyNumberFormat="1" applyFont="1" applyBorder="1" applyAlignment="1">
      <alignment horizontal="right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right" vertical="center"/>
    </xf>
    <xf numFmtId="176" fontId="1" fillId="0" borderId="20" xfId="0" applyNumberFormat="1" applyFont="1" applyBorder="1" applyAlignment="1">
      <alignment horizontal="right"/>
    </xf>
    <xf numFmtId="176" fontId="1" fillId="0" borderId="18" xfId="0" applyNumberFormat="1" applyFont="1" applyBorder="1" applyAlignment="1">
      <alignment horizontal="right"/>
    </xf>
    <xf numFmtId="177" fontId="1" fillId="0" borderId="25" xfId="0" applyNumberFormat="1" applyFont="1" applyBorder="1" applyAlignment="1">
      <alignment/>
    </xf>
    <xf numFmtId="177" fontId="1" fillId="0" borderId="10" xfId="0" applyNumberFormat="1" applyFont="1" applyBorder="1" applyAlignment="1">
      <alignment/>
    </xf>
    <xf numFmtId="176" fontId="1" fillId="0" borderId="7" xfId="0" applyNumberFormat="1" applyFont="1" applyBorder="1" applyAlignment="1">
      <alignment horizontal="right" vertical="center"/>
    </xf>
    <xf numFmtId="176" fontId="1" fillId="0" borderId="4" xfId="0" applyNumberFormat="1" applyFont="1" applyBorder="1" applyAlignment="1">
      <alignment/>
    </xf>
    <xf numFmtId="176" fontId="1" fillId="0" borderId="2" xfId="0" applyNumberFormat="1" applyFont="1" applyBorder="1" applyAlignment="1">
      <alignment horizontal="right" vertical="center"/>
    </xf>
    <xf numFmtId="176" fontId="1" fillId="0" borderId="8" xfId="0" applyNumberFormat="1" applyFont="1" applyBorder="1" applyAlignment="1">
      <alignment horizontal="right" vertical="center"/>
    </xf>
    <xf numFmtId="176" fontId="1" fillId="0" borderId="24" xfId="0" applyNumberFormat="1" applyFont="1" applyBorder="1" applyAlignment="1">
      <alignment horizontal="center"/>
    </xf>
    <xf numFmtId="176" fontId="1" fillId="0" borderId="23" xfId="0" applyNumberFormat="1" applyFont="1" applyBorder="1" applyAlignment="1">
      <alignment horizontal="center"/>
    </xf>
    <xf numFmtId="176" fontId="1" fillId="0" borderId="26" xfId="0" applyNumberFormat="1" applyFont="1" applyBorder="1" applyAlignment="1">
      <alignment horizontal="center" vertical="center"/>
    </xf>
    <xf numFmtId="176" fontId="1" fillId="0" borderId="27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/>
    </xf>
    <xf numFmtId="176" fontId="1" fillId="0" borderId="3" xfId="0" applyNumberFormat="1" applyFont="1" applyBorder="1" applyAlignment="1">
      <alignment horizontal="center"/>
    </xf>
    <xf numFmtId="176" fontId="4" fillId="0" borderId="28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176" fontId="1" fillId="0" borderId="28" xfId="0" applyNumberFormat="1" applyFont="1" applyBorder="1" applyAlignment="1">
      <alignment horizontal="center" vertical="center"/>
    </xf>
    <xf numFmtId="176" fontId="1" fillId="0" borderId="29" xfId="0" applyNumberFormat="1" applyFont="1" applyBorder="1" applyAlignment="1">
      <alignment horizontal="center" vertical="center"/>
    </xf>
    <xf numFmtId="176" fontId="1" fillId="0" borderId="30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/>
    </xf>
    <xf numFmtId="176" fontId="1" fillId="0" borderId="31" xfId="0" applyNumberFormat="1" applyFont="1" applyBorder="1" applyAlignment="1">
      <alignment horizontal="center"/>
    </xf>
    <xf numFmtId="176" fontId="1" fillId="0" borderId="32" xfId="0" applyNumberFormat="1" applyFont="1" applyBorder="1" applyAlignment="1">
      <alignment horizontal="center"/>
    </xf>
    <xf numFmtId="176" fontId="1" fillId="0" borderId="33" xfId="0" applyNumberFormat="1" applyFont="1" applyBorder="1" applyAlignment="1">
      <alignment horizontal="center"/>
    </xf>
    <xf numFmtId="176" fontId="1" fillId="0" borderId="34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28" xfId="0" applyNumberFormat="1" applyFont="1" applyBorder="1" applyAlignment="1">
      <alignment horizontal="center"/>
    </xf>
    <xf numFmtId="176" fontId="1" fillId="0" borderId="29" xfId="0" applyNumberFormat="1" applyFont="1" applyBorder="1" applyAlignment="1">
      <alignment horizontal="center"/>
    </xf>
    <xf numFmtId="176" fontId="1" fillId="0" borderId="30" xfId="0" applyNumberFormat="1" applyFont="1" applyBorder="1" applyAlignment="1">
      <alignment horizontal="center"/>
    </xf>
    <xf numFmtId="176" fontId="1" fillId="0" borderId="35" xfId="0" applyNumberFormat="1" applyFont="1" applyBorder="1" applyAlignment="1">
      <alignment horizont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/>
    </xf>
    <xf numFmtId="176" fontId="4" fillId="0" borderId="35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1" fillId="0" borderId="29" xfId="0" applyNumberFormat="1" applyFont="1" applyBorder="1" applyAlignment="1">
      <alignment wrapText="1"/>
    </xf>
    <xf numFmtId="0" fontId="0" fillId="0" borderId="29" xfId="0" applyBorder="1" applyAlignment="1">
      <alignment/>
    </xf>
    <xf numFmtId="0" fontId="0" fillId="0" borderId="0" xfId="0" applyAlignment="1">
      <alignment/>
    </xf>
    <xf numFmtId="176" fontId="1" fillId="0" borderId="36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23"/>
  <sheetViews>
    <sheetView tabSelected="1" zoomScaleSheetLayoutView="75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2" width="9.375" style="1" customWidth="1"/>
    <col min="3" max="16384" width="9.125" style="1" customWidth="1"/>
  </cols>
  <sheetData>
    <row r="1" spans="1:32" s="25" customFormat="1" ht="12" customHeight="1">
      <c r="A1" s="25" t="s">
        <v>5</v>
      </c>
      <c r="B1" s="81" t="s">
        <v>61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26" t="s">
        <v>6</v>
      </c>
      <c r="O1" s="26"/>
      <c r="P1" s="26"/>
      <c r="R1" s="26"/>
      <c r="S1" s="26"/>
      <c r="T1" s="26"/>
      <c r="X1" s="26"/>
      <c r="Y1" s="26"/>
      <c r="Z1" s="26"/>
      <c r="AA1" s="26"/>
      <c r="AB1" s="26"/>
      <c r="AD1" s="27"/>
      <c r="AE1" s="27"/>
      <c r="AF1" s="27"/>
    </row>
    <row r="2" spans="1:92" ht="10.5" customHeight="1">
      <c r="A2" s="48" t="s">
        <v>0</v>
      </c>
      <c r="B2" s="56" t="s">
        <v>19</v>
      </c>
      <c r="C2" s="57"/>
      <c r="D2" s="57"/>
      <c r="E2" s="58"/>
      <c r="F2" s="62" t="s">
        <v>41</v>
      </c>
      <c r="G2" s="63"/>
      <c r="H2" s="63"/>
      <c r="I2" s="64"/>
      <c r="J2" s="62" t="s">
        <v>20</v>
      </c>
      <c r="K2" s="63"/>
      <c r="L2" s="63"/>
      <c r="M2" s="64"/>
      <c r="N2" s="62" t="s">
        <v>59</v>
      </c>
      <c r="O2" s="63"/>
      <c r="P2" s="63"/>
      <c r="Q2" s="64"/>
      <c r="R2" s="69" t="s">
        <v>21</v>
      </c>
      <c r="S2" s="70"/>
      <c r="T2" s="70"/>
      <c r="U2" s="70"/>
      <c r="V2" s="70"/>
      <c r="W2" s="70"/>
      <c r="X2" s="70"/>
      <c r="Y2" s="71"/>
      <c r="Z2" s="75" t="s">
        <v>50</v>
      </c>
      <c r="AA2" s="76"/>
      <c r="AB2" s="76"/>
      <c r="AC2" s="76"/>
      <c r="AD2" s="76"/>
      <c r="AE2" s="77"/>
      <c r="AF2" s="62" t="s">
        <v>25</v>
      </c>
      <c r="AG2" s="63"/>
      <c r="AH2" s="63"/>
      <c r="AI2" s="64"/>
      <c r="AJ2" s="62" t="s">
        <v>23</v>
      </c>
      <c r="AK2" s="63"/>
      <c r="AL2" s="63"/>
      <c r="AM2" s="64"/>
      <c r="AN2" s="62" t="s">
        <v>26</v>
      </c>
      <c r="AO2" s="63"/>
      <c r="AP2" s="63"/>
      <c r="AQ2" s="64"/>
      <c r="AR2" s="56" t="s">
        <v>52</v>
      </c>
      <c r="AS2" s="57"/>
      <c r="AT2" s="57"/>
      <c r="AU2" s="58"/>
      <c r="AV2" s="56" t="s">
        <v>60</v>
      </c>
      <c r="AW2" s="57"/>
      <c r="AX2" s="57"/>
      <c r="AY2" s="58"/>
      <c r="AZ2" s="56" t="s">
        <v>75</v>
      </c>
      <c r="BA2" s="57"/>
      <c r="BB2" s="57"/>
      <c r="BC2" s="58"/>
      <c r="BD2" s="69" t="s">
        <v>56</v>
      </c>
      <c r="BE2" s="70"/>
      <c r="BF2" s="70"/>
      <c r="BG2" s="70"/>
      <c r="BH2" s="70" t="s">
        <v>56</v>
      </c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 t="s">
        <v>56</v>
      </c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 t="s">
        <v>74</v>
      </c>
      <c r="CG2" s="70"/>
      <c r="CH2" s="70"/>
      <c r="CI2" s="70"/>
      <c r="CJ2" s="70"/>
      <c r="CK2" s="70"/>
      <c r="CL2" s="70"/>
      <c r="CM2" s="71"/>
      <c r="CN2" s="72" t="s">
        <v>42</v>
      </c>
    </row>
    <row r="3" spans="1:92" ht="10.5" customHeight="1">
      <c r="A3" s="49"/>
      <c r="B3" s="59"/>
      <c r="C3" s="60"/>
      <c r="D3" s="60"/>
      <c r="E3" s="61"/>
      <c r="F3" s="65"/>
      <c r="G3" s="66"/>
      <c r="H3" s="66"/>
      <c r="I3" s="67"/>
      <c r="J3" s="65"/>
      <c r="K3" s="66"/>
      <c r="L3" s="66"/>
      <c r="M3" s="67"/>
      <c r="N3" s="65"/>
      <c r="O3" s="66"/>
      <c r="P3" s="66"/>
      <c r="Q3" s="67"/>
      <c r="R3" s="68" t="s">
        <v>47</v>
      </c>
      <c r="S3" s="46"/>
      <c r="T3" s="46"/>
      <c r="U3" s="47"/>
      <c r="V3" s="68" t="s">
        <v>48</v>
      </c>
      <c r="W3" s="46"/>
      <c r="X3" s="46"/>
      <c r="Y3" s="47"/>
      <c r="Z3" s="79" t="s">
        <v>65</v>
      </c>
      <c r="AA3" s="52" t="s">
        <v>24</v>
      </c>
      <c r="AB3" s="54" t="s">
        <v>49</v>
      </c>
      <c r="AC3" s="55"/>
      <c r="AD3" s="54" t="s">
        <v>51</v>
      </c>
      <c r="AE3" s="55"/>
      <c r="AF3" s="65"/>
      <c r="AG3" s="66"/>
      <c r="AH3" s="66"/>
      <c r="AI3" s="67"/>
      <c r="AJ3" s="65"/>
      <c r="AK3" s="66"/>
      <c r="AL3" s="66"/>
      <c r="AM3" s="67"/>
      <c r="AN3" s="65"/>
      <c r="AO3" s="66"/>
      <c r="AP3" s="66"/>
      <c r="AQ3" s="67"/>
      <c r="AR3" s="59"/>
      <c r="AS3" s="60"/>
      <c r="AT3" s="60"/>
      <c r="AU3" s="61"/>
      <c r="AV3" s="59"/>
      <c r="AW3" s="60"/>
      <c r="AX3" s="60"/>
      <c r="AY3" s="61"/>
      <c r="AZ3" s="59"/>
      <c r="BA3" s="60"/>
      <c r="BB3" s="60"/>
      <c r="BC3" s="61"/>
      <c r="BD3" s="54" t="s">
        <v>38</v>
      </c>
      <c r="BE3" s="78"/>
      <c r="BF3" s="78"/>
      <c r="BG3" s="55"/>
      <c r="BH3" s="82" t="s">
        <v>39</v>
      </c>
      <c r="BI3" s="83"/>
      <c r="BJ3" s="83"/>
      <c r="BK3" s="84"/>
      <c r="BL3" s="54" t="s">
        <v>54</v>
      </c>
      <c r="BM3" s="78"/>
      <c r="BN3" s="78"/>
      <c r="BO3" s="55"/>
      <c r="BP3" s="54" t="s">
        <v>55</v>
      </c>
      <c r="BQ3" s="78"/>
      <c r="BR3" s="78"/>
      <c r="BS3" s="55"/>
      <c r="BT3" s="54" t="s">
        <v>40</v>
      </c>
      <c r="BU3" s="78"/>
      <c r="BV3" s="78"/>
      <c r="BW3" s="55"/>
      <c r="BX3" s="54" t="s">
        <v>43</v>
      </c>
      <c r="BY3" s="78"/>
      <c r="BZ3" s="78"/>
      <c r="CA3" s="55"/>
      <c r="CB3" s="54" t="s">
        <v>27</v>
      </c>
      <c r="CC3" s="78"/>
      <c r="CD3" s="78"/>
      <c r="CE3" s="55"/>
      <c r="CF3" s="82" t="s">
        <v>76</v>
      </c>
      <c r="CG3" s="83"/>
      <c r="CH3" s="83"/>
      <c r="CI3" s="84"/>
      <c r="CJ3" s="82" t="s">
        <v>44</v>
      </c>
      <c r="CK3" s="83"/>
      <c r="CL3" s="83"/>
      <c r="CM3" s="84"/>
      <c r="CN3" s="73"/>
    </row>
    <row r="4" spans="1:92" ht="10.5" customHeight="1">
      <c r="A4" s="50"/>
      <c r="B4" s="36" t="s">
        <v>65</v>
      </c>
      <c r="C4" s="2" t="s">
        <v>22</v>
      </c>
      <c r="D4" s="2" t="s">
        <v>3</v>
      </c>
      <c r="E4" s="6" t="s">
        <v>4</v>
      </c>
      <c r="F4" s="36" t="s">
        <v>65</v>
      </c>
      <c r="G4" s="2" t="s">
        <v>32</v>
      </c>
      <c r="H4" s="2" t="s">
        <v>29</v>
      </c>
      <c r="I4" s="19" t="s">
        <v>30</v>
      </c>
      <c r="J4" s="36" t="s">
        <v>65</v>
      </c>
      <c r="K4" s="2" t="s">
        <v>10</v>
      </c>
      <c r="L4" s="2" t="s">
        <v>3</v>
      </c>
      <c r="M4" s="6" t="s">
        <v>4</v>
      </c>
      <c r="N4" s="36" t="s">
        <v>65</v>
      </c>
      <c r="O4" s="2" t="s">
        <v>10</v>
      </c>
      <c r="P4" s="2" t="s">
        <v>3</v>
      </c>
      <c r="Q4" s="6" t="s">
        <v>4</v>
      </c>
      <c r="R4" s="36" t="s">
        <v>65</v>
      </c>
      <c r="S4" s="2" t="s">
        <v>24</v>
      </c>
      <c r="T4" s="2" t="s">
        <v>3</v>
      </c>
      <c r="U4" s="6" t="s">
        <v>4</v>
      </c>
      <c r="V4" s="36" t="s">
        <v>65</v>
      </c>
      <c r="W4" s="2" t="s">
        <v>24</v>
      </c>
      <c r="X4" s="2" t="s">
        <v>3</v>
      </c>
      <c r="Y4" s="6" t="s">
        <v>4</v>
      </c>
      <c r="Z4" s="80"/>
      <c r="AA4" s="53"/>
      <c r="AB4" s="2" t="s">
        <v>3</v>
      </c>
      <c r="AC4" s="6" t="s">
        <v>4</v>
      </c>
      <c r="AD4" s="2" t="s">
        <v>3</v>
      </c>
      <c r="AE4" s="6" t="s">
        <v>4</v>
      </c>
      <c r="AF4" s="6" t="s">
        <v>65</v>
      </c>
      <c r="AG4" s="2" t="s">
        <v>28</v>
      </c>
      <c r="AH4" s="2" t="s">
        <v>29</v>
      </c>
      <c r="AI4" s="6" t="s">
        <v>30</v>
      </c>
      <c r="AJ4" s="6" t="s">
        <v>65</v>
      </c>
      <c r="AK4" s="2" t="s">
        <v>24</v>
      </c>
      <c r="AL4" s="2" t="s">
        <v>3</v>
      </c>
      <c r="AM4" s="6" t="s">
        <v>4</v>
      </c>
      <c r="AN4" s="6" t="s">
        <v>65</v>
      </c>
      <c r="AO4" s="5" t="s">
        <v>32</v>
      </c>
      <c r="AP4" s="2" t="s">
        <v>29</v>
      </c>
      <c r="AQ4" s="6" t="s">
        <v>30</v>
      </c>
      <c r="AR4" s="6" t="s">
        <v>65</v>
      </c>
      <c r="AS4" s="2" t="s">
        <v>31</v>
      </c>
      <c r="AT4" s="2" t="s">
        <v>29</v>
      </c>
      <c r="AU4" s="6" t="s">
        <v>30</v>
      </c>
      <c r="AV4" s="6" t="s">
        <v>65</v>
      </c>
      <c r="AW4" s="2" t="s">
        <v>31</v>
      </c>
      <c r="AX4" s="2" t="s">
        <v>29</v>
      </c>
      <c r="AY4" s="6" t="s">
        <v>30</v>
      </c>
      <c r="AZ4" s="6" t="s">
        <v>65</v>
      </c>
      <c r="BA4" s="2" t="s">
        <v>31</v>
      </c>
      <c r="BB4" s="2" t="s">
        <v>29</v>
      </c>
      <c r="BC4" s="6" t="s">
        <v>30</v>
      </c>
      <c r="BD4" s="6" t="s">
        <v>65</v>
      </c>
      <c r="BE4" s="2" t="s">
        <v>28</v>
      </c>
      <c r="BF4" s="2" t="s">
        <v>29</v>
      </c>
      <c r="BG4" s="6" t="s">
        <v>30</v>
      </c>
      <c r="BH4" s="6" t="s">
        <v>65</v>
      </c>
      <c r="BI4" s="2" t="s">
        <v>31</v>
      </c>
      <c r="BJ4" s="2" t="s">
        <v>29</v>
      </c>
      <c r="BK4" s="6" t="s">
        <v>30</v>
      </c>
      <c r="BL4" s="6" t="s">
        <v>65</v>
      </c>
      <c r="BM4" s="2" t="s">
        <v>32</v>
      </c>
      <c r="BN4" s="2" t="s">
        <v>29</v>
      </c>
      <c r="BO4" s="6" t="s">
        <v>30</v>
      </c>
      <c r="BP4" s="6" t="s">
        <v>65</v>
      </c>
      <c r="BQ4" s="2" t="s">
        <v>32</v>
      </c>
      <c r="BR4" s="2" t="s">
        <v>29</v>
      </c>
      <c r="BS4" s="6" t="s">
        <v>30</v>
      </c>
      <c r="BT4" s="6" t="s">
        <v>65</v>
      </c>
      <c r="BU4" s="2" t="s">
        <v>32</v>
      </c>
      <c r="BV4" s="2" t="s">
        <v>29</v>
      </c>
      <c r="BW4" s="6" t="s">
        <v>30</v>
      </c>
      <c r="BX4" s="6" t="s">
        <v>65</v>
      </c>
      <c r="BY4" s="2" t="s">
        <v>45</v>
      </c>
      <c r="BZ4" s="2" t="s">
        <v>29</v>
      </c>
      <c r="CA4" s="6" t="s">
        <v>30</v>
      </c>
      <c r="CB4" s="6" t="s">
        <v>65</v>
      </c>
      <c r="CC4" s="2" t="s">
        <v>32</v>
      </c>
      <c r="CD4" s="2" t="s">
        <v>29</v>
      </c>
      <c r="CE4" s="6" t="s">
        <v>30</v>
      </c>
      <c r="CF4" s="6" t="s">
        <v>65</v>
      </c>
      <c r="CG4" s="5" t="s">
        <v>31</v>
      </c>
      <c r="CH4" s="2" t="s">
        <v>29</v>
      </c>
      <c r="CI4" s="6" t="s">
        <v>30</v>
      </c>
      <c r="CJ4" s="6" t="s">
        <v>65</v>
      </c>
      <c r="CK4" s="5" t="s">
        <v>31</v>
      </c>
      <c r="CL4" s="2" t="s">
        <v>29</v>
      </c>
      <c r="CM4" s="6" t="s">
        <v>30</v>
      </c>
      <c r="CN4" s="74"/>
    </row>
    <row r="5" spans="1:92" ht="10.5" customHeight="1">
      <c r="A5" s="51"/>
      <c r="B5" s="42" t="s">
        <v>66</v>
      </c>
      <c r="C5" s="3" t="s">
        <v>9</v>
      </c>
      <c r="D5" s="3" t="s">
        <v>8</v>
      </c>
      <c r="E5" s="3" t="s">
        <v>2</v>
      </c>
      <c r="F5" s="35" t="s">
        <v>66</v>
      </c>
      <c r="G5" s="3" t="s">
        <v>33</v>
      </c>
      <c r="H5" s="3" t="s">
        <v>46</v>
      </c>
      <c r="I5" s="3" t="s">
        <v>35</v>
      </c>
      <c r="J5" s="35" t="s">
        <v>66</v>
      </c>
      <c r="K5" s="3" t="s">
        <v>9</v>
      </c>
      <c r="L5" s="3" t="s">
        <v>7</v>
      </c>
      <c r="M5" s="3" t="s">
        <v>2</v>
      </c>
      <c r="N5" s="42" t="s">
        <v>66</v>
      </c>
      <c r="O5" s="3" t="s">
        <v>9</v>
      </c>
      <c r="P5" s="3" t="s">
        <v>7</v>
      </c>
      <c r="Q5" s="3" t="s">
        <v>2</v>
      </c>
      <c r="R5" s="35" t="s">
        <v>66</v>
      </c>
      <c r="S5" s="3" t="s">
        <v>9</v>
      </c>
      <c r="T5" s="3" t="s">
        <v>7</v>
      </c>
      <c r="U5" s="3" t="s">
        <v>2</v>
      </c>
      <c r="V5" s="35" t="s">
        <v>66</v>
      </c>
      <c r="W5" s="3" t="s">
        <v>9</v>
      </c>
      <c r="X5" s="3" t="s">
        <v>7</v>
      </c>
      <c r="Y5" s="3" t="s">
        <v>2</v>
      </c>
      <c r="Z5" s="3" t="s">
        <v>66</v>
      </c>
      <c r="AA5" s="9" t="s">
        <v>9</v>
      </c>
      <c r="AB5" s="3" t="s">
        <v>7</v>
      </c>
      <c r="AC5" s="3" t="s">
        <v>2</v>
      </c>
      <c r="AD5" s="3" t="s">
        <v>7</v>
      </c>
      <c r="AE5" s="3" t="s">
        <v>2</v>
      </c>
      <c r="AF5" s="3" t="s">
        <v>66</v>
      </c>
      <c r="AG5" s="3" t="s">
        <v>33</v>
      </c>
      <c r="AH5" s="3" t="s">
        <v>34</v>
      </c>
      <c r="AI5" s="3" t="s">
        <v>35</v>
      </c>
      <c r="AJ5" s="3" t="s">
        <v>66</v>
      </c>
      <c r="AK5" s="3" t="s">
        <v>9</v>
      </c>
      <c r="AL5" s="3" t="s">
        <v>7</v>
      </c>
      <c r="AM5" s="3" t="s">
        <v>2</v>
      </c>
      <c r="AN5" s="3" t="s">
        <v>66</v>
      </c>
      <c r="AO5" s="9" t="s">
        <v>33</v>
      </c>
      <c r="AP5" s="3" t="s">
        <v>34</v>
      </c>
      <c r="AQ5" s="3" t="s">
        <v>35</v>
      </c>
      <c r="AR5" s="3" t="s">
        <v>66</v>
      </c>
      <c r="AS5" s="3" t="s">
        <v>33</v>
      </c>
      <c r="AT5" s="3" t="s">
        <v>8</v>
      </c>
      <c r="AU5" s="3" t="s">
        <v>35</v>
      </c>
      <c r="AV5" s="3" t="s">
        <v>66</v>
      </c>
      <c r="AW5" s="3" t="s">
        <v>33</v>
      </c>
      <c r="AX5" s="3" t="s">
        <v>7</v>
      </c>
      <c r="AY5" s="3" t="s">
        <v>35</v>
      </c>
      <c r="AZ5" s="3" t="s">
        <v>66</v>
      </c>
      <c r="BA5" s="3" t="s">
        <v>33</v>
      </c>
      <c r="BB5" s="3" t="s">
        <v>7</v>
      </c>
      <c r="BC5" s="3" t="s">
        <v>35</v>
      </c>
      <c r="BD5" s="3" t="s">
        <v>66</v>
      </c>
      <c r="BE5" s="3" t="s">
        <v>33</v>
      </c>
      <c r="BF5" s="3" t="s">
        <v>34</v>
      </c>
      <c r="BG5" s="3" t="s">
        <v>35</v>
      </c>
      <c r="BH5" s="3" t="s">
        <v>66</v>
      </c>
      <c r="BI5" s="3" t="s">
        <v>33</v>
      </c>
      <c r="BJ5" s="3" t="s">
        <v>34</v>
      </c>
      <c r="BK5" s="3" t="s">
        <v>35</v>
      </c>
      <c r="BL5" s="3" t="s">
        <v>66</v>
      </c>
      <c r="BM5" s="3" t="s">
        <v>33</v>
      </c>
      <c r="BN5" s="3" t="s">
        <v>34</v>
      </c>
      <c r="BO5" s="3" t="s">
        <v>35</v>
      </c>
      <c r="BP5" s="3" t="s">
        <v>66</v>
      </c>
      <c r="BQ5" s="3" t="s">
        <v>33</v>
      </c>
      <c r="BR5" s="3" t="s">
        <v>34</v>
      </c>
      <c r="BS5" s="3" t="s">
        <v>35</v>
      </c>
      <c r="BT5" s="3" t="s">
        <v>66</v>
      </c>
      <c r="BU5" s="3" t="s">
        <v>33</v>
      </c>
      <c r="BV5" s="3" t="s">
        <v>34</v>
      </c>
      <c r="BW5" s="3" t="s">
        <v>35</v>
      </c>
      <c r="BX5" s="3" t="s">
        <v>66</v>
      </c>
      <c r="BY5" s="3" t="s">
        <v>33</v>
      </c>
      <c r="BZ5" s="3" t="s">
        <v>34</v>
      </c>
      <c r="CA5" s="3" t="s">
        <v>35</v>
      </c>
      <c r="CB5" s="3" t="s">
        <v>66</v>
      </c>
      <c r="CC5" s="3" t="s">
        <v>33</v>
      </c>
      <c r="CD5" s="3" t="s">
        <v>34</v>
      </c>
      <c r="CE5" s="3" t="s">
        <v>35</v>
      </c>
      <c r="CF5" s="3" t="s">
        <v>66</v>
      </c>
      <c r="CG5" s="9" t="s">
        <v>33</v>
      </c>
      <c r="CH5" s="3" t="s">
        <v>34</v>
      </c>
      <c r="CI5" s="3" t="s">
        <v>35</v>
      </c>
      <c r="CJ5" s="3" t="s">
        <v>66</v>
      </c>
      <c r="CK5" s="3" t="s">
        <v>33</v>
      </c>
      <c r="CL5" s="3" t="s">
        <v>34</v>
      </c>
      <c r="CM5" s="3" t="s">
        <v>35</v>
      </c>
      <c r="CN5" s="88" t="s">
        <v>35</v>
      </c>
    </row>
    <row r="6" spans="1:92" ht="10.5" customHeight="1">
      <c r="A6" s="40" t="s">
        <v>11</v>
      </c>
      <c r="B6" s="43">
        <v>3</v>
      </c>
      <c r="C6" s="7">
        <v>279</v>
      </c>
      <c r="D6" s="7">
        <v>2</v>
      </c>
      <c r="E6" s="7">
        <v>30</v>
      </c>
      <c r="F6" s="7">
        <v>0</v>
      </c>
      <c r="G6" s="7">
        <v>2</v>
      </c>
      <c r="H6" s="7">
        <v>0</v>
      </c>
      <c r="I6" s="20">
        <v>0</v>
      </c>
      <c r="J6" s="20">
        <v>2</v>
      </c>
      <c r="K6" s="7">
        <v>134</v>
      </c>
      <c r="L6" s="7">
        <v>42</v>
      </c>
      <c r="M6" s="7">
        <v>21</v>
      </c>
      <c r="N6" s="7" t="s">
        <v>53</v>
      </c>
      <c r="O6" s="7" t="s">
        <v>37</v>
      </c>
      <c r="P6" s="7" t="s">
        <v>37</v>
      </c>
      <c r="Q6" s="7" t="s">
        <v>37</v>
      </c>
      <c r="R6" s="7">
        <v>6</v>
      </c>
      <c r="S6" s="7">
        <v>577</v>
      </c>
      <c r="T6" s="7">
        <v>100</v>
      </c>
      <c r="U6" s="7">
        <v>80</v>
      </c>
      <c r="V6" s="7" t="s">
        <v>68</v>
      </c>
      <c r="W6" s="7" t="s">
        <v>37</v>
      </c>
      <c r="X6" s="7" t="s">
        <v>37</v>
      </c>
      <c r="Y6" s="7" t="s">
        <v>37</v>
      </c>
      <c r="Z6" s="7">
        <v>3</v>
      </c>
      <c r="AA6" s="10">
        <v>270</v>
      </c>
      <c r="AB6" s="7">
        <v>384</v>
      </c>
      <c r="AC6" s="7">
        <v>77</v>
      </c>
      <c r="AD6" s="7" t="s">
        <v>37</v>
      </c>
      <c r="AE6" s="7" t="s">
        <v>37</v>
      </c>
      <c r="AF6" s="7" t="s">
        <v>70</v>
      </c>
      <c r="AG6" s="7" t="s">
        <v>36</v>
      </c>
      <c r="AH6" s="7" t="s">
        <v>36</v>
      </c>
      <c r="AI6" s="7" t="s">
        <v>36</v>
      </c>
      <c r="AJ6" s="7">
        <v>1</v>
      </c>
      <c r="AK6" s="7">
        <v>43</v>
      </c>
      <c r="AL6" s="7">
        <v>35</v>
      </c>
      <c r="AM6" s="7">
        <v>11</v>
      </c>
      <c r="AN6" s="10">
        <v>0</v>
      </c>
      <c r="AO6" s="10">
        <v>19</v>
      </c>
      <c r="AP6" s="7">
        <v>11</v>
      </c>
      <c r="AQ6" s="7">
        <v>3</v>
      </c>
      <c r="AR6" s="7" t="s">
        <v>53</v>
      </c>
      <c r="AS6" s="7" t="s">
        <v>53</v>
      </c>
      <c r="AT6" s="7" t="s">
        <v>53</v>
      </c>
      <c r="AU6" s="7" t="s">
        <v>53</v>
      </c>
      <c r="AV6" s="7">
        <v>0</v>
      </c>
      <c r="AW6" s="7">
        <v>0</v>
      </c>
      <c r="AX6" s="7">
        <v>0</v>
      </c>
      <c r="AY6" s="7">
        <v>0</v>
      </c>
      <c r="AZ6" s="7" t="s">
        <v>53</v>
      </c>
      <c r="BA6" s="7" t="s">
        <v>53</v>
      </c>
      <c r="BB6" s="7" t="s">
        <v>53</v>
      </c>
      <c r="BC6" s="7" t="s">
        <v>53</v>
      </c>
      <c r="BD6" s="7">
        <v>3</v>
      </c>
      <c r="BE6" s="7">
        <v>397</v>
      </c>
      <c r="BF6" s="7">
        <v>156</v>
      </c>
      <c r="BG6" s="7">
        <v>47</v>
      </c>
      <c r="BH6" s="7">
        <v>0</v>
      </c>
      <c r="BI6" s="7">
        <v>48</v>
      </c>
      <c r="BJ6" s="7">
        <v>28</v>
      </c>
      <c r="BK6" s="7">
        <v>7</v>
      </c>
      <c r="BL6" s="7">
        <v>2</v>
      </c>
      <c r="BM6" s="7">
        <v>190</v>
      </c>
      <c r="BN6" s="7">
        <v>57</v>
      </c>
      <c r="BO6" s="7">
        <v>29</v>
      </c>
      <c r="BP6" s="7">
        <v>1</v>
      </c>
      <c r="BQ6" s="7">
        <v>112</v>
      </c>
      <c r="BR6" s="7">
        <v>158</v>
      </c>
      <c r="BS6" s="7">
        <v>16</v>
      </c>
      <c r="BT6" s="7">
        <v>1</v>
      </c>
      <c r="BU6" s="7">
        <v>107</v>
      </c>
      <c r="BV6" s="7">
        <v>119</v>
      </c>
      <c r="BW6" s="7">
        <v>24</v>
      </c>
      <c r="BX6" s="7">
        <v>1</v>
      </c>
      <c r="BY6" s="7">
        <v>104</v>
      </c>
      <c r="BZ6" s="7">
        <v>340</v>
      </c>
      <c r="CA6" s="7">
        <v>102</v>
      </c>
      <c r="CB6" s="7">
        <v>0</v>
      </c>
      <c r="CC6" s="7">
        <v>47</v>
      </c>
      <c r="CD6" s="7">
        <v>38</v>
      </c>
      <c r="CE6" s="7">
        <v>8</v>
      </c>
      <c r="CF6" s="7">
        <v>2</v>
      </c>
      <c r="CG6" s="10">
        <v>200</v>
      </c>
      <c r="CH6" s="7">
        <v>198</v>
      </c>
      <c r="CI6" s="7">
        <v>40</v>
      </c>
      <c r="CJ6" s="7">
        <v>10</v>
      </c>
      <c r="CK6" s="7">
        <v>1205</v>
      </c>
      <c r="CL6" s="7">
        <v>1094</v>
      </c>
      <c r="CM6" s="7">
        <v>273</v>
      </c>
      <c r="CN6" s="14">
        <v>495</v>
      </c>
    </row>
    <row r="7" spans="1:92" ht="10.5" customHeight="1">
      <c r="A7" s="41" t="s">
        <v>12</v>
      </c>
      <c r="B7" s="8">
        <v>38</v>
      </c>
      <c r="C7" s="4">
        <v>4850</v>
      </c>
      <c r="D7" s="4">
        <v>194</v>
      </c>
      <c r="E7" s="4">
        <v>1226</v>
      </c>
      <c r="F7" s="4">
        <v>45</v>
      </c>
      <c r="G7" s="4">
        <v>4255</v>
      </c>
      <c r="H7" s="4">
        <v>184</v>
      </c>
      <c r="I7" s="21">
        <v>6538</v>
      </c>
      <c r="J7" s="21">
        <v>32</v>
      </c>
      <c r="K7" s="4">
        <v>4856</v>
      </c>
      <c r="L7" s="4">
        <v>4806</v>
      </c>
      <c r="M7" s="4">
        <v>1134</v>
      </c>
      <c r="N7" s="4" t="s">
        <v>53</v>
      </c>
      <c r="O7" s="4" t="s">
        <v>37</v>
      </c>
      <c r="P7" s="4" t="s">
        <v>37</v>
      </c>
      <c r="Q7" s="4" t="s">
        <v>37</v>
      </c>
      <c r="R7" s="4">
        <v>58</v>
      </c>
      <c r="S7" s="4">
        <v>6134</v>
      </c>
      <c r="T7" s="4">
        <v>6373</v>
      </c>
      <c r="U7" s="4">
        <v>3702</v>
      </c>
      <c r="V7" s="4">
        <v>4</v>
      </c>
      <c r="W7" s="4">
        <v>564</v>
      </c>
      <c r="X7" s="4">
        <v>113</v>
      </c>
      <c r="Y7" s="4">
        <v>79</v>
      </c>
      <c r="Z7" s="4">
        <v>187</v>
      </c>
      <c r="AA7" s="11">
        <v>20893</v>
      </c>
      <c r="AB7" s="4">
        <v>35517</v>
      </c>
      <c r="AC7" s="4">
        <v>6716</v>
      </c>
      <c r="AD7" s="4">
        <v>813</v>
      </c>
      <c r="AE7" s="4">
        <v>686</v>
      </c>
      <c r="AF7" s="4">
        <v>30</v>
      </c>
      <c r="AG7" s="4">
        <v>2238</v>
      </c>
      <c r="AH7" s="4">
        <v>1028</v>
      </c>
      <c r="AI7" s="4">
        <v>612</v>
      </c>
      <c r="AJ7" s="4">
        <v>66</v>
      </c>
      <c r="AK7" s="4">
        <v>6599</v>
      </c>
      <c r="AL7" s="4">
        <v>8733</v>
      </c>
      <c r="AM7" s="4">
        <v>1874</v>
      </c>
      <c r="AN7" s="11">
        <v>3</v>
      </c>
      <c r="AO7" s="11">
        <v>279</v>
      </c>
      <c r="AP7" s="4">
        <v>610</v>
      </c>
      <c r="AQ7" s="4">
        <v>302</v>
      </c>
      <c r="AR7" s="4" t="s">
        <v>68</v>
      </c>
      <c r="AS7" s="4" t="s">
        <v>68</v>
      </c>
      <c r="AT7" s="4" t="s">
        <v>68</v>
      </c>
      <c r="AU7" s="4" t="s">
        <v>68</v>
      </c>
      <c r="AV7" s="4" t="s">
        <v>73</v>
      </c>
      <c r="AW7" s="4" t="s">
        <v>73</v>
      </c>
      <c r="AX7" s="4" t="s">
        <v>73</v>
      </c>
      <c r="AY7" s="4" t="s">
        <v>73</v>
      </c>
      <c r="AZ7" s="4" t="s">
        <v>53</v>
      </c>
      <c r="BA7" s="4" t="s">
        <v>53</v>
      </c>
      <c r="BB7" s="4" t="s">
        <v>53</v>
      </c>
      <c r="BC7" s="4" t="s">
        <v>53</v>
      </c>
      <c r="BD7" s="4">
        <v>48</v>
      </c>
      <c r="BE7" s="4">
        <v>12485</v>
      </c>
      <c r="BF7" s="4">
        <v>6802</v>
      </c>
      <c r="BG7" s="4">
        <v>1777</v>
      </c>
      <c r="BH7" s="4">
        <v>3</v>
      </c>
      <c r="BI7" s="4">
        <v>360</v>
      </c>
      <c r="BJ7" s="4">
        <v>540</v>
      </c>
      <c r="BK7" s="4">
        <v>167</v>
      </c>
      <c r="BL7" s="4">
        <v>71</v>
      </c>
      <c r="BM7" s="4">
        <v>14895</v>
      </c>
      <c r="BN7" s="4">
        <v>10269</v>
      </c>
      <c r="BO7" s="4">
        <v>2773</v>
      </c>
      <c r="BP7" s="4">
        <v>61</v>
      </c>
      <c r="BQ7" s="4">
        <v>6803</v>
      </c>
      <c r="BR7" s="4">
        <v>22607</v>
      </c>
      <c r="BS7" s="4">
        <v>2791</v>
      </c>
      <c r="BT7" s="4">
        <v>21</v>
      </c>
      <c r="BU7" s="4">
        <v>1938</v>
      </c>
      <c r="BV7" s="4">
        <v>6365</v>
      </c>
      <c r="BW7" s="4">
        <v>1074</v>
      </c>
      <c r="BX7" s="4">
        <v>7</v>
      </c>
      <c r="BY7" s="4">
        <v>793</v>
      </c>
      <c r="BZ7" s="4">
        <v>2123</v>
      </c>
      <c r="CA7" s="4">
        <v>364</v>
      </c>
      <c r="CB7" s="4">
        <v>34</v>
      </c>
      <c r="CC7" s="4">
        <v>4001</v>
      </c>
      <c r="CD7" s="4">
        <v>9295</v>
      </c>
      <c r="CE7" s="4">
        <v>1802</v>
      </c>
      <c r="CF7" s="4">
        <v>116</v>
      </c>
      <c r="CG7" s="11">
        <v>15688</v>
      </c>
      <c r="CH7" s="4">
        <v>29316</v>
      </c>
      <c r="CI7" s="4">
        <v>3616</v>
      </c>
      <c r="CJ7" s="4">
        <v>360</v>
      </c>
      <c r="CK7" s="4">
        <v>56963</v>
      </c>
      <c r="CL7" s="4">
        <v>87317</v>
      </c>
      <c r="CM7" s="4">
        <v>14364</v>
      </c>
      <c r="CN7" s="18">
        <v>32233</v>
      </c>
    </row>
    <row r="8" spans="1:92" ht="10.5" customHeight="1">
      <c r="A8" s="41" t="s">
        <v>13</v>
      </c>
      <c r="B8" s="8">
        <v>84</v>
      </c>
      <c r="C8" s="8">
        <v>9616</v>
      </c>
      <c r="D8" s="4">
        <v>486</v>
      </c>
      <c r="E8" s="4">
        <v>3759</v>
      </c>
      <c r="F8" s="4">
        <v>79</v>
      </c>
      <c r="G8" s="4">
        <v>5661</v>
      </c>
      <c r="H8" s="4">
        <v>136</v>
      </c>
      <c r="I8" s="21">
        <v>1751</v>
      </c>
      <c r="J8" s="21">
        <v>24</v>
      </c>
      <c r="K8" s="4">
        <v>4999</v>
      </c>
      <c r="L8" s="4">
        <v>3493</v>
      </c>
      <c r="M8" s="4">
        <v>802</v>
      </c>
      <c r="N8" s="4" t="s">
        <v>53</v>
      </c>
      <c r="O8" s="4" t="s">
        <v>37</v>
      </c>
      <c r="P8" s="4" t="s">
        <v>37</v>
      </c>
      <c r="Q8" s="4" t="s">
        <v>37</v>
      </c>
      <c r="R8" s="4">
        <v>50</v>
      </c>
      <c r="S8" s="4">
        <v>8060</v>
      </c>
      <c r="T8" s="4">
        <v>9019</v>
      </c>
      <c r="U8" s="4">
        <v>5025</v>
      </c>
      <c r="V8" s="4">
        <v>4</v>
      </c>
      <c r="W8" s="4">
        <v>440</v>
      </c>
      <c r="X8" s="4">
        <v>100</v>
      </c>
      <c r="Y8" s="4">
        <v>70</v>
      </c>
      <c r="Z8" s="4">
        <v>236</v>
      </c>
      <c r="AA8" s="11">
        <v>39666</v>
      </c>
      <c r="AB8" s="4">
        <v>75200</v>
      </c>
      <c r="AC8" s="4">
        <v>9421</v>
      </c>
      <c r="AD8" s="4">
        <v>390</v>
      </c>
      <c r="AE8" s="4">
        <v>355</v>
      </c>
      <c r="AF8" s="4">
        <v>34</v>
      </c>
      <c r="AG8" s="4">
        <v>3015</v>
      </c>
      <c r="AH8" s="4">
        <v>1965</v>
      </c>
      <c r="AI8" s="4">
        <v>1361</v>
      </c>
      <c r="AJ8" s="4">
        <v>25</v>
      </c>
      <c r="AK8" s="4">
        <v>3446</v>
      </c>
      <c r="AL8" s="4">
        <v>4421</v>
      </c>
      <c r="AM8" s="4">
        <v>880</v>
      </c>
      <c r="AN8" s="11">
        <v>3</v>
      </c>
      <c r="AO8" s="11">
        <v>507</v>
      </c>
      <c r="AP8" s="4">
        <v>1300</v>
      </c>
      <c r="AQ8" s="4">
        <v>414</v>
      </c>
      <c r="AR8" s="4" t="s">
        <v>68</v>
      </c>
      <c r="AS8" s="4" t="s">
        <v>68</v>
      </c>
      <c r="AT8" s="4" t="s">
        <v>68</v>
      </c>
      <c r="AU8" s="4" t="s">
        <v>68</v>
      </c>
      <c r="AV8" s="4" t="s">
        <v>73</v>
      </c>
      <c r="AW8" s="4" t="s">
        <v>73</v>
      </c>
      <c r="AX8" s="4" t="s">
        <v>73</v>
      </c>
      <c r="AY8" s="4" t="s">
        <v>73</v>
      </c>
      <c r="AZ8" s="4" t="s">
        <v>53</v>
      </c>
      <c r="BA8" s="4" t="s">
        <v>53</v>
      </c>
      <c r="BB8" s="4" t="s">
        <v>53</v>
      </c>
      <c r="BC8" s="4" t="s">
        <v>53</v>
      </c>
      <c r="BD8" s="4">
        <v>435</v>
      </c>
      <c r="BE8" s="4">
        <v>33844</v>
      </c>
      <c r="BF8" s="4">
        <v>56933</v>
      </c>
      <c r="BG8" s="4">
        <v>9840</v>
      </c>
      <c r="BH8" s="4">
        <v>5</v>
      </c>
      <c r="BI8" s="4">
        <v>1015</v>
      </c>
      <c r="BJ8" s="4">
        <v>2282</v>
      </c>
      <c r="BK8" s="4">
        <v>282</v>
      </c>
      <c r="BL8" s="4">
        <v>364</v>
      </c>
      <c r="BM8" s="4">
        <v>27735</v>
      </c>
      <c r="BN8" s="4">
        <v>17610</v>
      </c>
      <c r="BO8" s="4">
        <v>3454</v>
      </c>
      <c r="BP8" s="4">
        <v>21</v>
      </c>
      <c r="BQ8" s="4">
        <v>2560</v>
      </c>
      <c r="BR8" s="4">
        <v>6309</v>
      </c>
      <c r="BS8" s="4">
        <v>652</v>
      </c>
      <c r="BT8" s="4">
        <v>20</v>
      </c>
      <c r="BU8" s="4">
        <v>2438</v>
      </c>
      <c r="BV8" s="4">
        <v>5936</v>
      </c>
      <c r="BW8" s="4">
        <v>650</v>
      </c>
      <c r="BX8" s="4">
        <v>10</v>
      </c>
      <c r="BY8" s="4">
        <v>1222</v>
      </c>
      <c r="BZ8" s="4">
        <v>5700</v>
      </c>
      <c r="CA8" s="4">
        <v>612</v>
      </c>
      <c r="CB8" s="4">
        <v>85</v>
      </c>
      <c r="CC8" s="4">
        <v>9542</v>
      </c>
      <c r="CD8" s="4">
        <v>39699</v>
      </c>
      <c r="CE8" s="4">
        <v>4512</v>
      </c>
      <c r="CF8" s="4">
        <v>111</v>
      </c>
      <c r="CG8" s="11">
        <v>16043</v>
      </c>
      <c r="CH8" s="4">
        <v>46694</v>
      </c>
      <c r="CI8" s="4">
        <v>3589</v>
      </c>
      <c r="CJ8" s="4">
        <v>1052</v>
      </c>
      <c r="CK8" s="4">
        <v>94399</v>
      </c>
      <c r="CL8" s="4">
        <v>181163</v>
      </c>
      <c r="CM8" s="4">
        <v>23591</v>
      </c>
      <c r="CN8" s="18">
        <v>47429</v>
      </c>
    </row>
    <row r="9" spans="1:92" ht="10.5" customHeight="1">
      <c r="A9" s="41" t="s">
        <v>14</v>
      </c>
      <c r="B9" s="8">
        <v>34</v>
      </c>
      <c r="C9" s="4">
        <v>12548</v>
      </c>
      <c r="D9" s="4">
        <v>327</v>
      </c>
      <c r="E9" s="4">
        <v>2601</v>
      </c>
      <c r="F9" s="4">
        <v>154</v>
      </c>
      <c r="G9" s="4">
        <v>9831</v>
      </c>
      <c r="H9" s="4">
        <v>423</v>
      </c>
      <c r="I9" s="21">
        <v>4785</v>
      </c>
      <c r="J9" s="21">
        <v>135</v>
      </c>
      <c r="K9" s="4">
        <v>29385</v>
      </c>
      <c r="L9" s="4">
        <v>22585</v>
      </c>
      <c r="M9" s="4">
        <v>6282</v>
      </c>
      <c r="N9" s="4">
        <v>0</v>
      </c>
      <c r="O9" s="4">
        <v>35</v>
      </c>
      <c r="P9" s="4">
        <v>34</v>
      </c>
      <c r="Q9" s="4">
        <v>44</v>
      </c>
      <c r="R9" s="4">
        <v>209</v>
      </c>
      <c r="S9" s="4">
        <v>45422</v>
      </c>
      <c r="T9" s="4">
        <v>22733</v>
      </c>
      <c r="U9" s="4">
        <v>8809</v>
      </c>
      <c r="V9" s="4">
        <v>5</v>
      </c>
      <c r="W9" s="4">
        <v>1210</v>
      </c>
      <c r="X9" s="4">
        <v>173</v>
      </c>
      <c r="Y9" s="4">
        <v>192</v>
      </c>
      <c r="Z9" s="4">
        <v>115</v>
      </c>
      <c r="AA9" s="11">
        <v>49637</v>
      </c>
      <c r="AB9" s="4">
        <v>44700</v>
      </c>
      <c r="AC9" s="4">
        <v>7584</v>
      </c>
      <c r="AD9" s="4">
        <v>1417</v>
      </c>
      <c r="AE9" s="4">
        <v>668</v>
      </c>
      <c r="AF9" s="4">
        <v>23</v>
      </c>
      <c r="AG9" s="4">
        <v>16470</v>
      </c>
      <c r="AH9" s="4">
        <v>295</v>
      </c>
      <c r="AI9" s="4">
        <v>171</v>
      </c>
      <c r="AJ9" s="4">
        <v>110</v>
      </c>
      <c r="AK9" s="4">
        <v>35473</v>
      </c>
      <c r="AL9" s="4">
        <v>31510</v>
      </c>
      <c r="AM9" s="4">
        <v>7145</v>
      </c>
      <c r="AN9" s="11">
        <v>22</v>
      </c>
      <c r="AO9" s="11">
        <v>3620</v>
      </c>
      <c r="AP9" s="4">
        <v>4042</v>
      </c>
      <c r="AQ9" s="4">
        <v>1190</v>
      </c>
      <c r="AR9" s="4" t="s">
        <v>68</v>
      </c>
      <c r="AS9" s="4" t="s">
        <v>68</v>
      </c>
      <c r="AT9" s="4" t="s">
        <v>68</v>
      </c>
      <c r="AU9" s="4" t="s">
        <v>68</v>
      </c>
      <c r="AV9" s="4" t="s">
        <v>73</v>
      </c>
      <c r="AW9" s="4" t="s">
        <v>73</v>
      </c>
      <c r="AX9" s="4" t="s">
        <v>73</v>
      </c>
      <c r="AY9" s="4" t="s">
        <v>73</v>
      </c>
      <c r="AZ9" s="4" t="s">
        <v>53</v>
      </c>
      <c r="BA9" s="4" t="s">
        <v>53</v>
      </c>
      <c r="BB9" s="4" t="s">
        <v>53</v>
      </c>
      <c r="BC9" s="4" t="s">
        <v>53</v>
      </c>
      <c r="BD9" s="4">
        <v>229</v>
      </c>
      <c r="BE9" s="4">
        <v>38090</v>
      </c>
      <c r="BF9" s="4">
        <v>40530</v>
      </c>
      <c r="BG9" s="4">
        <v>5966</v>
      </c>
      <c r="BH9" s="4">
        <v>3</v>
      </c>
      <c r="BI9" s="4">
        <v>295</v>
      </c>
      <c r="BJ9" s="4">
        <v>365</v>
      </c>
      <c r="BK9" s="4">
        <v>64</v>
      </c>
      <c r="BL9" s="4">
        <v>153</v>
      </c>
      <c r="BM9" s="4">
        <v>22622</v>
      </c>
      <c r="BN9" s="4">
        <v>22315</v>
      </c>
      <c r="BO9" s="4">
        <v>4178</v>
      </c>
      <c r="BP9" s="4">
        <v>18</v>
      </c>
      <c r="BQ9" s="4">
        <v>2230</v>
      </c>
      <c r="BR9" s="4">
        <v>5100</v>
      </c>
      <c r="BS9" s="4">
        <v>630</v>
      </c>
      <c r="BT9" s="4">
        <v>20</v>
      </c>
      <c r="BU9" s="4">
        <v>2835</v>
      </c>
      <c r="BV9" s="4">
        <v>4166</v>
      </c>
      <c r="BW9" s="4">
        <v>456</v>
      </c>
      <c r="BX9" s="4">
        <v>12</v>
      </c>
      <c r="BY9" s="4">
        <v>1425</v>
      </c>
      <c r="BZ9" s="4">
        <v>3516</v>
      </c>
      <c r="CA9" s="4">
        <v>372</v>
      </c>
      <c r="CB9" s="4">
        <v>29</v>
      </c>
      <c r="CC9" s="4">
        <v>5998</v>
      </c>
      <c r="CD9" s="4">
        <v>10040</v>
      </c>
      <c r="CE9" s="4">
        <v>1078</v>
      </c>
      <c r="CF9" s="4">
        <v>103</v>
      </c>
      <c r="CG9" s="11">
        <v>19685</v>
      </c>
      <c r="CH9" s="4">
        <v>25595</v>
      </c>
      <c r="CI9" s="4">
        <v>2608</v>
      </c>
      <c r="CJ9" s="4">
        <v>566</v>
      </c>
      <c r="CK9" s="4">
        <v>93180</v>
      </c>
      <c r="CL9" s="4">
        <v>111627</v>
      </c>
      <c r="CM9" s="4">
        <v>15352</v>
      </c>
      <c r="CN9" s="18">
        <v>54823</v>
      </c>
    </row>
    <row r="10" spans="1:92" ht="10.5" customHeight="1">
      <c r="A10" s="41" t="s">
        <v>15</v>
      </c>
      <c r="B10" s="8">
        <v>51</v>
      </c>
      <c r="C10" s="4">
        <v>7537</v>
      </c>
      <c r="D10" s="4">
        <v>451</v>
      </c>
      <c r="E10" s="4">
        <v>2648</v>
      </c>
      <c r="F10" s="4">
        <v>20</v>
      </c>
      <c r="G10" s="4">
        <v>1478</v>
      </c>
      <c r="H10" s="4">
        <v>50</v>
      </c>
      <c r="I10" s="21">
        <v>482</v>
      </c>
      <c r="J10" s="21">
        <v>45</v>
      </c>
      <c r="K10" s="4">
        <v>6659</v>
      </c>
      <c r="L10" s="4">
        <v>2987</v>
      </c>
      <c r="M10" s="4">
        <v>1229</v>
      </c>
      <c r="N10" s="4">
        <v>0</v>
      </c>
      <c r="O10" s="4">
        <v>30</v>
      </c>
      <c r="P10" s="4">
        <v>5</v>
      </c>
      <c r="Q10" s="4">
        <v>5</v>
      </c>
      <c r="R10" s="4">
        <v>67</v>
      </c>
      <c r="S10" s="4">
        <v>8959</v>
      </c>
      <c r="T10" s="4">
        <v>12698</v>
      </c>
      <c r="U10" s="4">
        <v>3530</v>
      </c>
      <c r="V10" s="4">
        <v>2</v>
      </c>
      <c r="W10" s="4">
        <v>230</v>
      </c>
      <c r="X10" s="4">
        <v>160</v>
      </c>
      <c r="Y10" s="4">
        <v>84</v>
      </c>
      <c r="Z10" s="4">
        <v>185</v>
      </c>
      <c r="AA10" s="11">
        <v>17179</v>
      </c>
      <c r="AB10" s="4">
        <v>44630</v>
      </c>
      <c r="AC10" s="4">
        <v>5482</v>
      </c>
      <c r="AD10" s="4">
        <v>1670</v>
      </c>
      <c r="AE10" s="4">
        <v>693</v>
      </c>
      <c r="AF10" s="4">
        <v>10</v>
      </c>
      <c r="AG10" s="4">
        <v>740</v>
      </c>
      <c r="AH10" s="4">
        <v>105</v>
      </c>
      <c r="AI10" s="4">
        <v>86</v>
      </c>
      <c r="AJ10" s="4">
        <v>43</v>
      </c>
      <c r="AK10" s="4">
        <v>4616</v>
      </c>
      <c r="AL10" s="4">
        <v>4759</v>
      </c>
      <c r="AM10" s="4">
        <v>928</v>
      </c>
      <c r="AN10" s="11">
        <v>8</v>
      </c>
      <c r="AO10" s="11">
        <v>880</v>
      </c>
      <c r="AP10" s="4">
        <v>1630</v>
      </c>
      <c r="AQ10" s="4">
        <v>468</v>
      </c>
      <c r="AR10" s="4" t="s">
        <v>68</v>
      </c>
      <c r="AS10" s="4" t="s">
        <v>68</v>
      </c>
      <c r="AT10" s="4" t="s">
        <v>68</v>
      </c>
      <c r="AU10" s="4" t="s">
        <v>68</v>
      </c>
      <c r="AV10" s="4" t="s">
        <v>73</v>
      </c>
      <c r="AW10" s="4" t="s">
        <v>73</v>
      </c>
      <c r="AX10" s="4" t="s">
        <v>73</v>
      </c>
      <c r="AY10" s="4" t="s">
        <v>73</v>
      </c>
      <c r="AZ10" s="4" t="s">
        <v>53</v>
      </c>
      <c r="BA10" s="4" t="s">
        <v>53</v>
      </c>
      <c r="BB10" s="4" t="s">
        <v>53</v>
      </c>
      <c r="BC10" s="4" t="s">
        <v>53</v>
      </c>
      <c r="BD10" s="4">
        <v>119</v>
      </c>
      <c r="BE10" s="4">
        <v>14649</v>
      </c>
      <c r="BF10" s="4">
        <v>14966</v>
      </c>
      <c r="BG10" s="4">
        <v>3090</v>
      </c>
      <c r="BH10" s="4">
        <v>2</v>
      </c>
      <c r="BI10" s="4">
        <v>280</v>
      </c>
      <c r="BJ10" s="4">
        <v>335</v>
      </c>
      <c r="BK10" s="4">
        <v>68</v>
      </c>
      <c r="BL10" s="4">
        <v>60</v>
      </c>
      <c r="BM10" s="4">
        <v>9439</v>
      </c>
      <c r="BN10" s="4">
        <v>7121</v>
      </c>
      <c r="BO10" s="4">
        <v>1991</v>
      </c>
      <c r="BP10" s="4">
        <v>16</v>
      </c>
      <c r="BQ10" s="4">
        <v>1501</v>
      </c>
      <c r="BR10" s="4">
        <v>4772</v>
      </c>
      <c r="BS10" s="4">
        <v>529</v>
      </c>
      <c r="BT10" s="4">
        <v>13</v>
      </c>
      <c r="BU10" s="4">
        <v>2037</v>
      </c>
      <c r="BV10" s="4">
        <v>4637</v>
      </c>
      <c r="BW10" s="4">
        <v>487</v>
      </c>
      <c r="BX10" s="4">
        <v>5</v>
      </c>
      <c r="BY10" s="4">
        <v>793</v>
      </c>
      <c r="BZ10" s="4">
        <v>3235</v>
      </c>
      <c r="CA10" s="4">
        <v>440</v>
      </c>
      <c r="CB10" s="4">
        <v>12</v>
      </c>
      <c r="CC10" s="4">
        <v>2900</v>
      </c>
      <c r="CD10" s="4">
        <v>5362</v>
      </c>
      <c r="CE10" s="4">
        <v>637</v>
      </c>
      <c r="CF10" s="4">
        <v>44</v>
      </c>
      <c r="CG10" s="11">
        <v>8097</v>
      </c>
      <c r="CH10" s="4">
        <v>11193</v>
      </c>
      <c r="CI10" s="4">
        <v>1014</v>
      </c>
      <c r="CJ10" s="4">
        <v>271</v>
      </c>
      <c r="CK10" s="4">
        <v>39696</v>
      </c>
      <c r="CL10" s="4">
        <v>51621</v>
      </c>
      <c r="CM10" s="4">
        <v>8256</v>
      </c>
      <c r="CN10" s="18">
        <v>23891</v>
      </c>
    </row>
    <row r="11" spans="1:92" ht="10.5" customHeight="1">
      <c r="A11" s="41" t="s">
        <v>16</v>
      </c>
      <c r="B11" s="8">
        <v>39</v>
      </c>
      <c r="C11" s="4">
        <v>6766</v>
      </c>
      <c r="D11" s="4">
        <v>208</v>
      </c>
      <c r="E11" s="4">
        <v>1437</v>
      </c>
      <c r="F11" s="4">
        <v>13</v>
      </c>
      <c r="G11" s="4">
        <v>1430</v>
      </c>
      <c r="H11" s="4">
        <v>98</v>
      </c>
      <c r="I11" s="21">
        <v>970</v>
      </c>
      <c r="J11" s="21">
        <v>35</v>
      </c>
      <c r="K11" s="4">
        <v>5680</v>
      </c>
      <c r="L11" s="4">
        <v>5681</v>
      </c>
      <c r="M11" s="4">
        <v>1570</v>
      </c>
      <c r="N11" s="4" t="s">
        <v>53</v>
      </c>
      <c r="O11" s="4" t="s">
        <v>53</v>
      </c>
      <c r="P11" s="4" t="s">
        <v>53</v>
      </c>
      <c r="Q11" s="4" t="s">
        <v>53</v>
      </c>
      <c r="R11" s="4">
        <v>153</v>
      </c>
      <c r="S11" s="4">
        <v>19963</v>
      </c>
      <c r="T11" s="4">
        <v>26644</v>
      </c>
      <c r="U11" s="4">
        <v>8971</v>
      </c>
      <c r="V11" s="4">
        <v>9</v>
      </c>
      <c r="W11" s="4">
        <v>1363</v>
      </c>
      <c r="X11" s="4">
        <v>1233</v>
      </c>
      <c r="Y11" s="4">
        <v>929</v>
      </c>
      <c r="Z11" s="4">
        <v>130</v>
      </c>
      <c r="AA11" s="11">
        <v>24023</v>
      </c>
      <c r="AB11" s="4">
        <v>51885</v>
      </c>
      <c r="AC11" s="4">
        <v>6443</v>
      </c>
      <c r="AD11" s="4">
        <v>1500</v>
      </c>
      <c r="AE11" s="4">
        <v>1742</v>
      </c>
      <c r="AF11" s="4">
        <v>21</v>
      </c>
      <c r="AG11" s="4">
        <v>1915</v>
      </c>
      <c r="AH11" s="4">
        <v>1150</v>
      </c>
      <c r="AI11" s="4">
        <v>1321</v>
      </c>
      <c r="AJ11" s="4">
        <v>30</v>
      </c>
      <c r="AK11" s="4">
        <v>3510</v>
      </c>
      <c r="AL11" s="4">
        <v>6160</v>
      </c>
      <c r="AM11" s="4">
        <v>693</v>
      </c>
      <c r="AN11" s="11">
        <v>12</v>
      </c>
      <c r="AO11" s="11">
        <v>1129</v>
      </c>
      <c r="AP11" s="4">
        <v>1738</v>
      </c>
      <c r="AQ11" s="4">
        <v>374</v>
      </c>
      <c r="AR11" s="4" t="s">
        <v>68</v>
      </c>
      <c r="AS11" s="4" t="s">
        <v>68</v>
      </c>
      <c r="AT11" s="4" t="s">
        <v>68</v>
      </c>
      <c r="AU11" s="4" t="s">
        <v>68</v>
      </c>
      <c r="AV11" s="4" t="s">
        <v>73</v>
      </c>
      <c r="AW11" s="4" t="s">
        <v>73</v>
      </c>
      <c r="AX11" s="4" t="s">
        <v>73</v>
      </c>
      <c r="AY11" s="4" t="s">
        <v>73</v>
      </c>
      <c r="AZ11" s="4" t="s">
        <v>53</v>
      </c>
      <c r="BA11" s="4" t="s">
        <v>37</v>
      </c>
      <c r="BB11" s="4" t="s">
        <v>37</v>
      </c>
      <c r="BC11" s="4" t="s">
        <v>37</v>
      </c>
      <c r="BD11" s="4">
        <v>198</v>
      </c>
      <c r="BE11" s="4">
        <v>19406</v>
      </c>
      <c r="BF11" s="4">
        <v>30812</v>
      </c>
      <c r="BG11" s="4">
        <v>5323</v>
      </c>
      <c r="BH11" s="4">
        <v>7</v>
      </c>
      <c r="BI11" s="4">
        <v>888</v>
      </c>
      <c r="BJ11" s="4">
        <v>1097</v>
      </c>
      <c r="BK11" s="4">
        <v>145</v>
      </c>
      <c r="BL11" s="4">
        <v>81</v>
      </c>
      <c r="BM11" s="4">
        <v>7650</v>
      </c>
      <c r="BN11" s="4">
        <v>7068</v>
      </c>
      <c r="BO11" s="4">
        <v>1986</v>
      </c>
      <c r="BP11" s="4">
        <v>16</v>
      </c>
      <c r="BQ11" s="4">
        <v>2665</v>
      </c>
      <c r="BR11" s="4">
        <v>6696</v>
      </c>
      <c r="BS11" s="4">
        <v>921</v>
      </c>
      <c r="BT11" s="4">
        <v>22</v>
      </c>
      <c r="BU11" s="4">
        <v>2389</v>
      </c>
      <c r="BV11" s="4">
        <v>9105</v>
      </c>
      <c r="BW11" s="4">
        <v>965</v>
      </c>
      <c r="BX11" s="4">
        <v>10</v>
      </c>
      <c r="BY11" s="4">
        <v>1032</v>
      </c>
      <c r="BZ11" s="4">
        <v>3910</v>
      </c>
      <c r="CA11" s="4">
        <v>709</v>
      </c>
      <c r="CB11" s="4">
        <v>30</v>
      </c>
      <c r="CC11" s="4">
        <v>5754</v>
      </c>
      <c r="CD11" s="4">
        <v>24947</v>
      </c>
      <c r="CE11" s="4">
        <v>2546</v>
      </c>
      <c r="CF11" s="4">
        <v>164</v>
      </c>
      <c r="CG11" s="11">
        <v>16539</v>
      </c>
      <c r="CH11" s="4">
        <v>60007</v>
      </c>
      <c r="CI11" s="4">
        <v>5577</v>
      </c>
      <c r="CJ11" s="4">
        <v>529</v>
      </c>
      <c r="CK11" s="4">
        <v>56323</v>
      </c>
      <c r="CL11" s="4">
        <v>143642</v>
      </c>
      <c r="CM11" s="4">
        <v>18172</v>
      </c>
      <c r="CN11" s="18">
        <v>42622</v>
      </c>
    </row>
    <row r="12" spans="1:92" ht="10.5" customHeight="1">
      <c r="A12" s="41" t="s">
        <v>17</v>
      </c>
      <c r="B12" s="8">
        <v>27</v>
      </c>
      <c r="C12" s="4">
        <v>17514</v>
      </c>
      <c r="D12" s="4">
        <v>400</v>
      </c>
      <c r="E12" s="4">
        <v>3988</v>
      </c>
      <c r="F12" s="4">
        <v>3</v>
      </c>
      <c r="G12" s="4">
        <v>5675</v>
      </c>
      <c r="H12" s="4">
        <v>78</v>
      </c>
      <c r="I12" s="21">
        <v>739</v>
      </c>
      <c r="J12" s="21">
        <v>83</v>
      </c>
      <c r="K12" s="4">
        <v>14419</v>
      </c>
      <c r="L12" s="4">
        <v>7903</v>
      </c>
      <c r="M12" s="4">
        <v>2183</v>
      </c>
      <c r="N12" s="4" t="s">
        <v>53</v>
      </c>
      <c r="O12" s="4" t="s">
        <v>37</v>
      </c>
      <c r="P12" s="4" t="s">
        <v>37</v>
      </c>
      <c r="Q12" s="4" t="s">
        <v>37</v>
      </c>
      <c r="R12" s="4">
        <v>212</v>
      </c>
      <c r="S12" s="4">
        <v>27995</v>
      </c>
      <c r="T12" s="4">
        <v>29127</v>
      </c>
      <c r="U12" s="4">
        <v>16498</v>
      </c>
      <c r="V12" s="4">
        <v>2</v>
      </c>
      <c r="W12" s="4">
        <v>197</v>
      </c>
      <c r="X12" s="4">
        <v>31</v>
      </c>
      <c r="Y12" s="4">
        <v>24</v>
      </c>
      <c r="Z12" s="4">
        <v>249</v>
      </c>
      <c r="AA12" s="11">
        <v>73772</v>
      </c>
      <c r="AB12" s="4">
        <v>161981</v>
      </c>
      <c r="AC12" s="4">
        <v>13526</v>
      </c>
      <c r="AD12" s="4">
        <v>2578</v>
      </c>
      <c r="AE12" s="4">
        <v>2042</v>
      </c>
      <c r="AF12" s="4">
        <v>21</v>
      </c>
      <c r="AG12" s="4">
        <v>2950</v>
      </c>
      <c r="AH12" s="4">
        <v>90</v>
      </c>
      <c r="AI12" s="4">
        <v>55</v>
      </c>
      <c r="AJ12" s="4">
        <v>46</v>
      </c>
      <c r="AK12" s="4">
        <v>6701</v>
      </c>
      <c r="AL12" s="4">
        <v>11395</v>
      </c>
      <c r="AM12" s="4">
        <v>3290</v>
      </c>
      <c r="AN12" s="11">
        <v>5</v>
      </c>
      <c r="AO12" s="11">
        <v>424</v>
      </c>
      <c r="AP12" s="4">
        <v>998</v>
      </c>
      <c r="AQ12" s="4">
        <v>364</v>
      </c>
      <c r="AR12" s="4" t="s">
        <v>68</v>
      </c>
      <c r="AS12" s="4" t="s">
        <v>68</v>
      </c>
      <c r="AT12" s="4" t="s">
        <v>68</v>
      </c>
      <c r="AU12" s="4" t="s">
        <v>68</v>
      </c>
      <c r="AV12" s="4" t="s">
        <v>73</v>
      </c>
      <c r="AW12" s="4" t="s">
        <v>73</v>
      </c>
      <c r="AX12" s="4" t="s">
        <v>73</v>
      </c>
      <c r="AY12" s="4" t="s">
        <v>73</v>
      </c>
      <c r="AZ12" s="4" t="s">
        <v>53</v>
      </c>
      <c r="BA12" s="4" t="s">
        <v>37</v>
      </c>
      <c r="BB12" s="4" t="s">
        <v>37</v>
      </c>
      <c r="BC12" s="4" t="s">
        <v>37</v>
      </c>
      <c r="BD12" s="4">
        <v>135</v>
      </c>
      <c r="BE12" s="4">
        <v>18462</v>
      </c>
      <c r="BF12" s="4">
        <v>18772</v>
      </c>
      <c r="BG12" s="4">
        <v>4270</v>
      </c>
      <c r="BH12" s="4">
        <v>37</v>
      </c>
      <c r="BI12" s="4">
        <v>3112</v>
      </c>
      <c r="BJ12" s="4">
        <v>11111</v>
      </c>
      <c r="BK12" s="4">
        <v>1348</v>
      </c>
      <c r="BL12" s="4">
        <v>236</v>
      </c>
      <c r="BM12" s="4">
        <v>27070</v>
      </c>
      <c r="BN12" s="4">
        <v>27924</v>
      </c>
      <c r="BO12" s="4">
        <v>6667</v>
      </c>
      <c r="BP12" s="4">
        <v>38</v>
      </c>
      <c r="BQ12" s="4">
        <v>4851</v>
      </c>
      <c r="BR12" s="4">
        <v>9527</v>
      </c>
      <c r="BS12" s="4">
        <v>1083</v>
      </c>
      <c r="BT12" s="4">
        <v>55</v>
      </c>
      <c r="BU12" s="4">
        <v>7905</v>
      </c>
      <c r="BV12" s="4">
        <v>29744</v>
      </c>
      <c r="BW12" s="4">
        <v>4310</v>
      </c>
      <c r="BX12" s="4">
        <v>22</v>
      </c>
      <c r="BY12" s="4">
        <v>2063</v>
      </c>
      <c r="BZ12" s="4">
        <v>8101</v>
      </c>
      <c r="CA12" s="4">
        <v>1092</v>
      </c>
      <c r="CB12" s="4">
        <v>70</v>
      </c>
      <c r="CC12" s="4">
        <v>8430</v>
      </c>
      <c r="CD12" s="4">
        <v>18696</v>
      </c>
      <c r="CE12" s="4">
        <v>1974</v>
      </c>
      <c r="CF12" s="4">
        <v>116</v>
      </c>
      <c r="CG12" s="11">
        <v>16288</v>
      </c>
      <c r="CH12" s="4">
        <v>35434</v>
      </c>
      <c r="CI12" s="4">
        <v>3760</v>
      </c>
      <c r="CJ12" s="4">
        <v>709</v>
      </c>
      <c r="CK12" s="4">
        <v>88181</v>
      </c>
      <c r="CL12" s="4">
        <v>159309</v>
      </c>
      <c r="CM12" s="4">
        <v>24504</v>
      </c>
      <c r="CN12" s="18">
        <v>67213</v>
      </c>
    </row>
    <row r="13" spans="1:92" ht="10.5" customHeight="1">
      <c r="A13" s="41" t="s">
        <v>18</v>
      </c>
      <c r="B13" s="8">
        <v>91</v>
      </c>
      <c r="C13" s="4">
        <v>9436</v>
      </c>
      <c r="D13" s="4">
        <v>501</v>
      </c>
      <c r="E13" s="4">
        <v>3395</v>
      </c>
      <c r="F13" s="4">
        <v>110</v>
      </c>
      <c r="G13" s="4">
        <v>11689</v>
      </c>
      <c r="H13" s="4">
        <v>217</v>
      </c>
      <c r="I13" s="21">
        <v>1422</v>
      </c>
      <c r="J13" s="21">
        <v>61</v>
      </c>
      <c r="K13" s="4">
        <v>10363</v>
      </c>
      <c r="L13" s="4">
        <v>6202</v>
      </c>
      <c r="M13" s="4">
        <v>1242</v>
      </c>
      <c r="N13" s="4" t="s">
        <v>53</v>
      </c>
      <c r="O13" s="4" t="s">
        <v>37</v>
      </c>
      <c r="P13" s="4" t="s">
        <v>37</v>
      </c>
      <c r="Q13" s="4" t="s">
        <v>37</v>
      </c>
      <c r="R13" s="4">
        <v>73</v>
      </c>
      <c r="S13" s="4">
        <v>9505</v>
      </c>
      <c r="T13" s="4">
        <v>5835</v>
      </c>
      <c r="U13" s="4">
        <v>2328</v>
      </c>
      <c r="V13" s="4">
        <v>7</v>
      </c>
      <c r="W13" s="4">
        <v>723</v>
      </c>
      <c r="X13" s="4">
        <v>582</v>
      </c>
      <c r="Y13" s="4">
        <v>369</v>
      </c>
      <c r="Z13" s="4">
        <v>515</v>
      </c>
      <c r="AA13" s="11">
        <v>63767</v>
      </c>
      <c r="AB13" s="4">
        <v>90085</v>
      </c>
      <c r="AC13" s="4">
        <v>9546</v>
      </c>
      <c r="AD13" s="4">
        <v>965</v>
      </c>
      <c r="AE13" s="4">
        <v>325</v>
      </c>
      <c r="AF13" s="4">
        <v>8</v>
      </c>
      <c r="AG13" s="4">
        <v>566</v>
      </c>
      <c r="AH13" s="4">
        <v>294</v>
      </c>
      <c r="AI13" s="4">
        <v>85</v>
      </c>
      <c r="AJ13" s="4">
        <v>27</v>
      </c>
      <c r="AK13" s="4">
        <v>3792</v>
      </c>
      <c r="AL13" s="4">
        <v>3001</v>
      </c>
      <c r="AM13" s="4">
        <v>633</v>
      </c>
      <c r="AN13" s="11">
        <v>5</v>
      </c>
      <c r="AO13" s="11">
        <v>318</v>
      </c>
      <c r="AP13" s="4">
        <v>290</v>
      </c>
      <c r="AQ13" s="4">
        <v>92</v>
      </c>
      <c r="AR13" s="4" t="s">
        <v>68</v>
      </c>
      <c r="AS13" s="4" t="s">
        <v>68</v>
      </c>
      <c r="AT13" s="4" t="s">
        <v>68</v>
      </c>
      <c r="AU13" s="4" t="s">
        <v>68</v>
      </c>
      <c r="AV13" s="4" t="s">
        <v>73</v>
      </c>
      <c r="AW13" s="4" t="s">
        <v>73</v>
      </c>
      <c r="AX13" s="4" t="s">
        <v>73</v>
      </c>
      <c r="AY13" s="4" t="s">
        <v>73</v>
      </c>
      <c r="AZ13" s="4">
        <v>0</v>
      </c>
      <c r="BA13" s="4">
        <v>1</v>
      </c>
      <c r="BB13" s="4">
        <v>1</v>
      </c>
      <c r="BC13" s="4">
        <v>1</v>
      </c>
      <c r="BD13" s="4">
        <v>94</v>
      </c>
      <c r="BE13" s="4">
        <v>13717</v>
      </c>
      <c r="BF13" s="4">
        <v>8292</v>
      </c>
      <c r="BG13" s="4">
        <v>1870</v>
      </c>
      <c r="BH13" s="4">
        <v>9</v>
      </c>
      <c r="BI13" s="4">
        <v>1682</v>
      </c>
      <c r="BJ13" s="4">
        <v>1433</v>
      </c>
      <c r="BK13" s="4">
        <v>412</v>
      </c>
      <c r="BL13" s="4">
        <v>153</v>
      </c>
      <c r="BM13" s="4">
        <v>39679</v>
      </c>
      <c r="BN13" s="4">
        <v>5436</v>
      </c>
      <c r="BO13" s="4">
        <v>1412</v>
      </c>
      <c r="BP13" s="4">
        <v>112</v>
      </c>
      <c r="BQ13" s="4">
        <v>10067</v>
      </c>
      <c r="BR13" s="4">
        <v>21793</v>
      </c>
      <c r="BS13" s="4">
        <v>2266</v>
      </c>
      <c r="BT13" s="4">
        <v>29</v>
      </c>
      <c r="BU13" s="4">
        <v>2916</v>
      </c>
      <c r="BV13" s="4">
        <v>4260</v>
      </c>
      <c r="BW13" s="4">
        <v>812</v>
      </c>
      <c r="BX13" s="4">
        <v>6</v>
      </c>
      <c r="BY13" s="4">
        <v>712</v>
      </c>
      <c r="BZ13" s="4">
        <v>860</v>
      </c>
      <c r="CA13" s="4">
        <v>119</v>
      </c>
      <c r="CB13" s="4">
        <v>36</v>
      </c>
      <c r="CC13" s="4">
        <v>4272</v>
      </c>
      <c r="CD13" s="4">
        <v>4264</v>
      </c>
      <c r="CE13" s="4">
        <v>833</v>
      </c>
      <c r="CF13" s="4">
        <v>131</v>
      </c>
      <c r="CG13" s="11">
        <v>24832</v>
      </c>
      <c r="CH13" s="4">
        <v>27556</v>
      </c>
      <c r="CI13" s="4">
        <v>3837</v>
      </c>
      <c r="CJ13" s="4">
        <v>571</v>
      </c>
      <c r="CK13" s="4">
        <v>97877</v>
      </c>
      <c r="CL13" s="4">
        <v>73894</v>
      </c>
      <c r="CM13" s="4">
        <v>11561</v>
      </c>
      <c r="CN13" s="18">
        <v>30999</v>
      </c>
    </row>
    <row r="14" spans="1:92" ht="10.5" customHeight="1">
      <c r="A14" s="31" t="s">
        <v>1</v>
      </c>
      <c r="B14" s="42">
        <v>368</v>
      </c>
      <c r="C14" s="32">
        <f>SUM(C6,C7,C8,C9,C10,C11,C12,C13)</f>
        <v>68546</v>
      </c>
      <c r="D14" s="32">
        <f>SUM(D6,D7,D8,D9,D10,D11,D12,D13)</f>
        <v>2569</v>
      </c>
      <c r="E14" s="32">
        <f>SUM(E6:E13)</f>
        <v>19084</v>
      </c>
      <c r="F14" s="37">
        <f>SUM(F6:F13)</f>
        <v>424</v>
      </c>
      <c r="G14" s="32">
        <f>SUM(G6:G13)</f>
        <v>40021</v>
      </c>
      <c r="H14" s="32">
        <f>SUM(H6,H7,H8,H9,H10,H11,H12,H13)</f>
        <v>1186</v>
      </c>
      <c r="I14" s="33">
        <v>11687</v>
      </c>
      <c r="J14" s="33">
        <v>415</v>
      </c>
      <c r="K14" s="32">
        <f aca="true" t="shared" si="0" ref="K14:Q14">SUM(K6:K13)</f>
        <v>76495</v>
      </c>
      <c r="L14" s="32">
        <f t="shared" si="0"/>
        <v>53699</v>
      </c>
      <c r="M14" s="32">
        <f t="shared" si="0"/>
        <v>14463</v>
      </c>
      <c r="N14" s="32">
        <v>0</v>
      </c>
      <c r="O14" s="32">
        <f t="shared" si="0"/>
        <v>65</v>
      </c>
      <c r="P14" s="32">
        <f t="shared" si="0"/>
        <v>39</v>
      </c>
      <c r="Q14" s="32">
        <f t="shared" si="0"/>
        <v>49</v>
      </c>
      <c r="R14" s="32">
        <v>827</v>
      </c>
      <c r="S14" s="32">
        <f aca="true" t="shared" si="1" ref="S14:AH14">SUM(S6,S7,S8,S9,S10,S11,S12,S13)</f>
        <v>126615</v>
      </c>
      <c r="T14" s="32">
        <f t="shared" si="1"/>
        <v>112529</v>
      </c>
      <c r="U14" s="32">
        <f t="shared" si="1"/>
        <v>48943</v>
      </c>
      <c r="V14" s="32">
        <f>SUM(V7:V13)</f>
        <v>33</v>
      </c>
      <c r="W14" s="32">
        <f t="shared" si="1"/>
        <v>4727</v>
      </c>
      <c r="X14" s="32">
        <f t="shared" si="1"/>
        <v>2392</v>
      </c>
      <c r="Y14" s="32">
        <f t="shared" si="1"/>
        <v>1747</v>
      </c>
      <c r="Z14" s="32">
        <f>SUM(Z6:Z13)</f>
        <v>1620</v>
      </c>
      <c r="AA14" s="34">
        <f t="shared" si="1"/>
        <v>289207</v>
      </c>
      <c r="AB14" s="32">
        <f t="shared" si="1"/>
        <v>504382</v>
      </c>
      <c r="AC14" s="32">
        <f t="shared" si="1"/>
        <v>58795</v>
      </c>
      <c r="AD14" s="32">
        <f t="shared" si="1"/>
        <v>9333</v>
      </c>
      <c r="AE14" s="32">
        <f t="shared" si="1"/>
        <v>6511</v>
      </c>
      <c r="AF14" s="32">
        <f>SUM(AF7:AF13)</f>
        <v>147</v>
      </c>
      <c r="AG14" s="32">
        <f t="shared" si="1"/>
        <v>27894</v>
      </c>
      <c r="AH14" s="32">
        <f t="shared" si="1"/>
        <v>4927</v>
      </c>
      <c r="AI14" s="32">
        <f>SUM(AI6:AI13)</f>
        <v>3691</v>
      </c>
      <c r="AJ14" s="32">
        <f>SUM(AJ6:AJ13)</f>
        <v>348</v>
      </c>
      <c r="AK14" s="32">
        <f>SUM(AK6:AK13)</f>
        <v>64180</v>
      </c>
      <c r="AL14" s="32">
        <f>SUM(AL6:AL13)</f>
        <v>70014</v>
      </c>
      <c r="AM14" s="32">
        <f>SUM(AM6,AM7,AM8,AM9,AM10,AM11,AM12,AM13)</f>
        <v>15454</v>
      </c>
      <c r="AN14" s="34">
        <f>SUM(AN6:AN13)</f>
        <v>58</v>
      </c>
      <c r="AO14" s="34">
        <f>SUM(AO6,AO7,AO8,AO9,AO10,AO11,AO12,AO13)</f>
        <v>7176</v>
      </c>
      <c r="AP14" s="32">
        <f>SUM(AP6,AP7,AP8,AP9,AP10,AP11,AP12,AP13)</f>
        <v>10619</v>
      </c>
      <c r="AQ14" s="32">
        <f>SUM(AQ6,AQ7,AQ8,AQ9,AQ10,AQ11,AQ12,AQ13)</f>
        <v>3207</v>
      </c>
      <c r="AR14" s="12" t="s">
        <v>71</v>
      </c>
      <c r="AS14" s="12" t="s">
        <v>71</v>
      </c>
      <c r="AT14" s="12" t="s">
        <v>71</v>
      </c>
      <c r="AU14" s="12" t="s">
        <v>71</v>
      </c>
      <c r="AV14" s="12">
        <v>0</v>
      </c>
      <c r="AW14" s="32">
        <f aca="true" t="shared" si="2" ref="AW14:BE14">SUM(AW6:AW13)</f>
        <v>0</v>
      </c>
      <c r="AX14" s="32">
        <f t="shared" si="2"/>
        <v>0</v>
      </c>
      <c r="AY14" s="32">
        <f t="shared" si="2"/>
        <v>0</v>
      </c>
      <c r="AZ14" s="32">
        <v>0</v>
      </c>
      <c r="BA14" s="32">
        <f t="shared" si="2"/>
        <v>1</v>
      </c>
      <c r="BB14" s="32">
        <f t="shared" si="2"/>
        <v>1</v>
      </c>
      <c r="BC14" s="32">
        <f t="shared" si="2"/>
        <v>1</v>
      </c>
      <c r="BD14" s="32">
        <v>1262</v>
      </c>
      <c r="BE14" s="32">
        <f t="shared" si="2"/>
        <v>151050</v>
      </c>
      <c r="BF14" s="32">
        <f>SUM(BF6,BF7,BF8,BF9,BF10,BF11,BF12,BF13)</f>
        <v>177263</v>
      </c>
      <c r="BG14" s="32">
        <f>SUM(BG6:BG13)</f>
        <v>32183</v>
      </c>
      <c r="BH14" s="32">
        <v>67</v>
      </c>
      <c r="BI14" s="32">
        <f>SUM(BI6:BI13)</f>
        <v>7680</v>
      </c>
      <c r="BJ14" s="32">
        <f>SUM(BJ6:BJ13)</f>
        <v>17191</v>
      </c>
      <c r="BK14" s="32">
        <f>SUM(BK6:BK13)</f>
        <v>2493</v>
      </c>
      <c r="BL14" s="32">
        <v>1119</v>
      </c>
      <c r="BM14" s="32">
        <f>SUM(BM6:BM13)</f>
        <v>149280</v>
      </c>
      <c r="BN14" s="32">
        <f>SUM(BN6,BN7,BN8,BN9,BN10,BN11,BN12,BN13)</f>
        <v>97800</v>
      </c>
      <c r="BO14" s="32">
        <f>SUM(BO6,BO7,BO8,BO9,BO10,BO11,BO12,BO13)</f>
        <v>22490</v>
      </c>
      <c r="BP14" s="32">
        <v>282</v>
      </c>
      <c r="BQ14" s="32">
        <f>SUM(BQ6:BQ13)</f>
        <v>30789</v>
      </c>
      <c r="BR14" s="32">
        <f>SUM(BR6:BR13)</f>
        <v>76962</v>
      </c>
      <c r="BS14" s="32">
        <f>SUM(BS6,BS7,BS8,BS9,BS10,BS11,BS12,BS13)</f>
        <v>8888</v>
      </c>
      <c r="BT14" s="32">
        <v>180</v>
      </c>
      <c r="BU14" s="32">
        <f>SUM(BU6,BU7,BU8,BU9,BU10,BU11,BU12,BU13)</f>
        <v>22565</v>
      </c>
      <c r="BV14" s="32">
        <f>SUM(BV6,BV7,BV8,BV9,BV10,BV11,BV12,BV13)</f>
        <v>64332</v>
      </c>
      <c r="BW14" s="32">
        <f>SUM(BW6,BW7,BW8,BW9,BW10,BW11,BW12,BW13)</f>
        <v>8778</v>
      </c>
      <c r="BX14" s="32">
        <v>74</v>
      </c>
      <c r="BY14" s="32">
        <f>SUM(BY6:BY13)</f>
        <v>8144</v>
      </c>
      <c r="BZ14" s="32">
        <f>SUM(BZ6,BZ7,BZ8,BZ9,BZ10,BZ11,BZ12,BZ13)</f>
        <v>27785</v>
      </c>
      <c r="CA14" s="32">
        <f>SUM(CA6:CA13)</f>
        <v>3810</v>
      </c>
      <c r="CB14" s="32">
        <v>297</v>
      </c>
      <c r="CC14" s="32">
        <f>SUM(CC6:CC13)</f>
        <v>40944</v>
      </c>
      <c r="CD14" s="32">
        <f>SUM(CD6,CD7,CD8,CD9,CD10,CD11,CD12,CD13)</f>
        <v>112341</v>
      </c>
      <c r="CE14" s="32">
        <f>SUM(CE6,CE7,CE8,CE9,CE10,CE11,CE12,CE13)</f>
        <v>13390</v>
      </c>
      <c r="CF14" s="32">
        <v>788</v>
      </c>
      <c r="CG14" s="34">
        <f aca="true" t="shared" si="3" ref="CG14:CN14">SUM(CG6:CG13)</f>
        <v>117372</v>
      </c>
      <c r="CH14" s="32">
        <f t="shared" si="3"/>
        <v>235993</v>
      </c>
      <c r="CI14" s="32">
        <f t="shared" si="3"/>
        <v>24041</v>
      </c>
      <c r="CJ14" s="32">
        <f t="shared" si="3"/>
        <v>4068</v>
      </c>
      <c r="CK14" s="12">
        <f t="shared" si="3"/>
        <v>527824</v>
      </c>
      <c r="CL14" s="12">
        <f t="shared" si="3"/>
        <v>809667</v>
      </c>
      <c r="CM14" s="12">
        <f t="shared" si="3"/>
        <v>116073</v>
      </c>
      <c r="CN14" s="22">
        <f t="shared" si="3"/>
        <v>299705</v>
      </c>
    </row>
    <row r="15" spans="1:92" ht="10.5" customHeight="1">
      <c r="A15" s="16" t="s">
        <v>62</v>
      </c>
      <c r="B15" s="44">
        <v>443</v>
      </c>
      <c r="C15" s="4">
        <v>68798</v>
      </c>
      <c r="D15" s="4">
        <v>3259</v>
      </c>
      <c r="E15" s="4">
        <v>18505</v>
      </c>
      <c r="F15" s="4">
        <v>447</v>
      </c>
      <c r="G15" s="8">
        <v>38364</v>
      </c>
      <c r="H15" s="8">
        <v>3731</v>
      </c>
      <c r="I15" s="23">
        <v>25130</v>
      </c>
      <c r="J15" s="23">
        <v>470</v>
      </c>
      <c r="K15" s="8">
        <v>78126</v>
      </c>
      <c r="L15" s="8">
        <v>61946</v>
      </c>
      <c r="M15" s="8">
        <v>15851</v>
      </c>
      <c r="N15" s="8">
        <v>0</v>
      </c>
      <c r="O15" s="8">
        <v>65</v>
      </c>
      <c r="P15" s="8">
        <v>39</v>
      </c>
      <c r="Q15" s="8">
        <v>47</v>
      </c>
      <c r="R15" s="8">
        <v>804</v>
      </c>
      <c r="S15" s="8">
        <v>120867</v>
      </c>
      <c r="T15" s="8">
        <v>129765</v>
      </c>
      <c r="U15" s="8">
        <v>54218</v>
      </c>
      <c r="V15" s="8">
        <v>27</v>
      </c>
      <c r="W15" s="8">
        <v>3579</v>
      </c>
      <c r="X15" s="8">
        <v>2581</v>
      </c>
      <c r="Y15" s="8">
        <v>1921</v>
      </c>
      <c r="Z15" s="8">
        <v>1657</v>
      </c>
      <c r="AA15" s="17">
        <v>274647</v>
      </c>
      <c r="AB15" s="8">
        <v>741089</v>
      </c>
      <c r="AC15" s="8">
        <v>62677</v>
      </c>
      <c r="AD15" s="8">
        <v>26121</v>
      </c>
      <c r="AE15" s="8">
        <v>12374</v>
      </c>
      <c r="AF15" s="8">
        <v>145</v>
      </c>
      <c r="AG15" s="8">
        <v>12886</v>
      </c>
      <c r="AH15" s="8">
        <v>5564</v>
      </c>
      <c r="AI15" s="8">
        <v>3005</v>
      </c>
      <c r="AJ15" s="8">
        <v>342</v>
      </c>
      <c r="AK15" s="8">
        <v>43381</v>
      </c>
      <c r="AL15" s="8">
        <v>67343</v>
      </c>
      <c r="AM15" s="8">
        <v>13705</v>
      </c>
      <c r="AN15" s="17">
        <v>60</v>
      </c>
      <c r="AO15" s="17">
        <v>7470</v>
      </c>
      <c r="AP15" s="8">
        <v>12132</v>
      </c>
      <c r="AQ15" s="8">
        <v>3544</v>
      </c>
      <c r="AR15" s="4" t="s">
        <v>53</v>
      </c>
      <c r="AS15" s="4" t="s">
        <v>72</v>
      </c>
      <c r="AT15" s="4" t="s">
        <v>53</v>
      </c>
      <c r="AU15" s="4" t="s">
        <v>53</v>
      </c>
      <c r="AV15" s="4">
        <v>0</v>
      </c>
      <c r="AW15" s="8">
        <v>0</v>
      </c>
      <c r="AX15" s="8">
        <v>0</v>
      </c>
      <c r="AY15" s="8">
        <v>0</v>
      </c>
      <c r="AZ15" s="4" t="s">
        <v>53</v>
      </c>
      <c r="BA15" s="4" t="s">
        <v>53</v>
      </c>
      <c r="BB15" s="4" t="s">
        <v>53</v>
      </c>
      <c r="BC15" s="4" t="s">
        <v>53</v>
      </c>
      <c r="BD15" s="4">
        <v>1259</v>
      </c>
      <c r="BE15" s="8">
        <v>148829</v>
      </c>
      <c r="BF15" s="8">
        <v>182473</v>
      </c>
      <c r="BG15" s="8">
        <v>30997</v>
      </c>
      <c r="BH15" s="8">
        <v>89</v>
      </c>
      <c r="BI15" s="8">
        <v>7922</v>
      </c>
      <c r="BJ15" s="8">
        <v>14737</v>
      </c>
      <c r="BK15" s="8">
        <v>1962</v>
      </c>
      <c r="BL15" s="8">
        <v>1081</v>
      </c>
      <c r="BM15" s="8">
        <v>143375</v>
      </c>
      <c r="BN15" s="8">
        <v>129414</v>
      </c>
      <c r="BO15" s="8">
        <v>25061</v>
      </c>
      <c r="BP15" s="8">
        <v>288</v>
      </c>
      <c r="BQ15" s="8">
        <v>30730</v>
      </c>
      <c r="BR15" s="8">
        <v>81020</v>
      </c>
      <c r="BS15" s="8">
        <v>8818</v>
      </c>
      <c r="BT15" s="8">
        <v>168</v>
      </c>
      <c r="BU15" s="8">
        <v>22224</v>
      </c>
      <c r="BV15" s="8">
        <v>64186</v>
      </c>
      <c r="BW15" s="8">
        <v>8616</v>
      </c>
      <c r="BX15" s="8">
        <v>73</v>
      </c>
      <c r="BY15" s="8">
        <v>7592</v>
      </c>
      <c r="BZ15" s="4">
        <v>29794</v>
      </c>
      <c r="CA15" s="8">
        <v>3699</v>
      </c>
      <c r="CB15" s="8">
        <v>311</v>
      </c>
      <c r="CC15" s="8">
        <v>40231</v>
      </c>
      <c r="CD15" s="8">
        <v>115375</v>
      </c>
      <c r="CE15" s="8">
        <v>12119</v>
      </c>
      <c r="CF15" s="8">
        <v>867</v>
      </c>
      <c r="CG15" s="17">
        <v>112175</v>
      </c>
      <c r="CH15" s="8">
        <v>236206</v>
      </c>
      <c r="CI15" s="8">
        <v>24391</v>
      </c>
      <c r="CJ15" s="8">
        <v>4135</v>
      </c>
      <c r="CK15" s="4">
        <v>513078</v>
      </c>
      <c r="CL15" s="4">
        <v>853205</v>
      </c>
      <c r="CM15" s="4">
        <v>115663</v>
      </c>
      <c r="CN15" s="18">
        <v>326640</v>
      </c>
    </row>
    <row r="16" spans="1:92" ht="10.5" customHeight="1">
      <c r="A16" s="16" t="s">
        <v>63</v>
      </c>
      <c r="B16" s="44">
        <v>519</v>
      </c>
      <c r="C16" s="4">
        <v>69254</v>
      </c>
      <c r="D16" s="4">
        <v>3062</v>
      </c>
      <c r="E16" s="4">
        <v>16148</v>
      </c>
      <c r="F16" s="4">
        <v>329</v>
      </c>
      <c r="G16" s="8">
        <v>37493</v>
      </c>
      <c r="H16" s="8">
        <v>2057</v>
      </c>
      <c r="I16" s="23">
        <v>16299</v>
      </c>
      <c r="J16" s="23">
        <v>318</v>
      </c>
      <c r="K16" s="8">
        <v>66412</v>
      </c>
      <c r="L16" s="8">
        <v>54765</v>
      </c>
      <c r="M16" s="8">
        <v>12367</v>
      </c>
      <c r="N16" s="8">
        <v>0</v>
      </c>
      <c r="O16" s="8">
        <v>95</v>
      </c>
      <c r="P16" s="8">
        <v>44</v>
      </c>
      <c r="Q16" s="8">
        <v>58</v>
      </c>
      <c r="R16" s="8">
        <v>854</v>
      </c>
      <c r="S16" s="8">
        <v>102125</v>
      </c>
      <c r="T16" s="8">
        <v>126273</v>
      </c>
      <c r="U16" s="8">
        <v>25637</v>
      </c>
      <c r="V16" s="8">
        <v>71</v>
      </c>
      <c r="W16" s="8">
        <v>4715</v>
      </c>
      <c r="X16" s="8">
        <v>5892</v>
      </c>
      <c r="Y16" s="8">
        <v>3013</v>
      </c>
      <c r="Z16" s="8">
        <v>940</v>
      </c>
      <c r="AA16" s="17">
        <v>245902</v>
      </c>
      <c r="AB16" s="8">
        <v>384932</v>
      </c>
      <c r="AC16" s="8">
        <v>44450</v>
      </c>
      <c r="AD16" s="8">
        <v>10528</v>
      </c>
      <c r="AE16" s="8">
        <v>7143</v>
      </c>
      <c r="AF16" s="8">
        <v>87</v>
      </c>
      <c r="AG16" s="8">
        <v>9637</v>
      </c>
      <c r="AH16" s="8">
        <v>3774</v>
      </c>
      <c r="AI16" s="8">
        <v>3017</v>
      </c>
      <c r="AJ16" s="8">
        <v>406</v>
      </c>
      <c r="AK16" s="8">
        <v>36432</v>
      </c>
      <c r="AL16" s="8">
        <v>77897</v>
      </c>
      <c r="AM16" s="8">
        <v>18549</v>
      </c>
      <c r="AN16" s="17">
        <v>58</v>
      </c>
      <c r="AO16" s="17">
        <v>10951</v>
      </c>
      <c r="AP16" s="8">
        <v>12209</v>
      </c>
      <c r="AQ16" s="8">
        <v>3948</v>
      </c>
      <c r="AR16" s="8">
        <v>537</v>
      </c>
      <c r="AS16" s="8">
        <v>94113</v>
      </c>
      <c r="AT16" s="8">
        <v>1513</v>
      </c>
      <c r="AU16" s="8">
        <v>18848</v>
      </c>
      <c r="AV16" s="8">
        <v>0</v>
      </c>
      <c r="AW16" s="8">
        <v>104</v>
      </c>
      <c r="AX16" s="8">
        <v>22</v>
      </c>
      <c r="AY16" s="8">
        <v>9</v>
      </c>
      <c r="AZ16" s="4" t="s">
        <v>53</v>
      </c>
      <c r="BA16" s="4" t="s">
        <v>53</v>
      </c>
      <c r="BB16" s="4" t="s">
        <v>53</v>
      </c>
      <c r="BC16" s="4" t="s">
        <v>53</v>
      </c>
      <c r="BD16" s="4">
        <v>1064</v>
      </c>
      <c r="BE16" s="8">
        <v>132195</v>
      </c>
      <c r="BF16" s="8">
        <v>171597</v>
      </c>
      <c r="BG16" s="8">
        <v>71125</v>
      </c>
      <c r="BH16" s="8">
        <v>341</v>
      </c>
      <c r="BI16" s="8">
        <v>7610</v>
      </c>
      <c r="BJ16" s="8">
        <v>16677</v>
      </c>
      <c r="BK16" s="8">
        <v>2849</v>
      </c>
      <c r="BL16" s="8">
        <v>1248</v>
      </c>
      <c r="BM16" s="8">
        <v>117812</v>
      </c>
      <c r="BN16" s="8">
        <v>119503</v>
      </c>
      <c r="BO16" s="8">
        <v>24294</v>
      </c>
      <c r="BP16" s="8">
        <v>410</v>
      </c>
      <c r="BQ16" s="8">
        <v>33255</v>
      </c>
      <c r="BR16" s="8">
        <v>58881</v>
      </c>
      <c r="BS16" s="8">
        <v>8757</v>
      </c>
      <c r="BT16" s="8">
        <v>176</v>
      </c>
      <c r="BU16" s="8">
        <v>24033</v>
      </c>
      <c r="BV16" s="8">
        <v>69777</v>
      </c>
      <c r="BW16" s="8">
        <v>9303</v>
      </c>
      <c r="BX16" s="8">
        <v>90</v>
      </c>
      <c r="BY16" s="8">
        <v>7658</v>
      </c>
      <c r="BZ16" s="8">
        <v>29961</v>
      </c>
      <c r="CA16" s="8">
        <v>3977</v>
      </c>
      <c r="CB16" s="8">
        <v>394</v>
      </c>
      <c r="CC16" s="8">
        <v>42689</v>
      </c>
      <c r="CD16" s="8">
        <v>129289</v>
      </c>
      <c r="CE16" s="8">
        <v>13026</v>
      </c>
      <c r="CF16" s="8">
        <v>981</v>
      </c>
      <c r="CG16" s="17">
        <v>117550</v>
      </c>
      <c r="CH16" s="8">
        <v>247228</v>
      </c>
      <c r="CI16" s="8">
        <v>25861</v>
      </c>
      <c r="CJ16" s="8">
        <v>4703</v>
      </c>
      <c r="CK16" s="4">
        <v>482802</v>
      </c>
      <c r="CL16" s="4">
        <v>842913</v>
      </c>
      <c r="CM16" s="4">
        <v>159192</v>
      </c>
      <c r="CN16" s="18">
        <v>355678</v>
      </c>
    </row>
    <row r="17" spans="1:92" ht="10.5" customHeight="1">
      <c r="A17" s="16" t="s">
        <v>64</v>
      </c>
      <c r="B17" s="44" t="s">
        <v>67</v>
      </c>
      <c r="C17" s="8">
        <v>66616</v>
      </c>
      <c r="D17" s="8">
        <v>3585</v>
      </c>
      <c r="E17" s="8">
        <v>18310</v>
      </c>
      <c r="F17" s="4" t="s">
        <v>67</v>
      </c>
      <c r="G17" s="8">
        <v>40972</v>
      </c>
      <c r="H17" s="8">
        <v>3831</v>
      </c>
      <c r="I17" s="23">
        <v>23156</v>
      </c>
      <c r="J17" s="21" t="s">
        <v>67</v>
      </c>
      <c r="K17" s="8">
        <v>62072</v>
      </c>
      <c r="L17" s="8">
        <v>52724</v>
      </c>
      <c r="M17" s="8">
        <v>12703</v>
      </c>
      <c r="N17" s="4" t="s">
        <v>67</v>
      </c>
      <c r="O17" s="8">
        <v>113</v>
      </c>
      <c r="P17" s="8">
        <v>113</v>
      </c>
      <c r="Q17" s="8">
        <v>58</v>
      </c>
      <c r="R17" s="4" t="s">
        <v>67</v>
      </c>
      <c r="S17" s="8">
        <v>108179</v>
      </c>
      <c r="T17" s="8">
        <v>136484</v>
      </c>
      <c r="U17" s="8">
        <v>50036</v>
      </c>
      <c r="V17" s="4" t="s">
        <v>67</v>
      </c>
      <c r="W17" s="8">
        <v>4704</v>
      </c>
      <c r="X17" s="8">
        <v>5158</v>
      </c>
      <c r="Y17" s="8">
        <v>2192</v>
      </c>
      <c r="Z17" s="4" t="s">
        <v>69</v>
      </c>
      <c r="AA17" s="17">
        <v>214987</v>
      </c>
      <c r="AB17" s="8">
        <v>637612</v>
      </c>
      <c r="AC17" s="8">
        <v>66756</v>
      </c>
      <c r="AD17" s="8">
        <v>45832</v>
      </c>
      <c r="AE17" s="8">
        <v>18569</v>
      </c>
      <c r="AF17" s="4" t="s">
        <v>67</v>
      </c>
      <c r="AG17" s="8">
        <v>5290</v>
      </c>
      <c r="AH17" s="8">
        <v>2322</v>
      </c>
      <c r="AI17" s="8">
        <v>1377</v>
      </c>
      <c r="AJ17" s="4" t="s">
        <v>69</v>
      </c>
      <c r="AK17" s="8">
        <v>32081</v>
      </c>
      <c r="AL17" s="8">
        <v>54301</v>
      </c>
      <c r="AM17" s="8">
        <v>9663</v>
      </c>
      <c r="AN17" s="11" t="s">
        <v>67</v>
      </c>
      <c r="AO17" s="17">
        <v>6991</v>
      </c>
      <c r="AP17" s="8">
        <v>14948</v>
      </c>
      <c r="AQ17" s="8">
        <v>4595</v>
      </c>
      <c r="AR17" s="4" t="s">
        <v>69</v>
      </c>
      <c r="AS17" s="8">
        <v>66749</v>
      </c>
      <c r="AT17" s="8">
        <v>859</v>
      </c>
      <c r="AU17" s="8">
        <v>10087</v>
      </c>
      <c r="AV17" s="4" t="s">
        <v>67</v>
      </c>
      <c r="AW17" s="8">
        <v>309</v>
      </c>
      <c r="AX17" s="8">
        <v>187</v>
      </c>
      <c r="AY17" s="8">
        <v>40</v>
      </c>
      <c r="AZ17" s="4" t="s">
        <v>67</v>
      </c>
      <c r="BA17" s="4" t="s">
        <v>53</v>
      </c>
      <c r="BB17" s="4" t="s">
        <v>53</v>
      </c>
      <c r="BC17" s="4" t="s">
        <v>53</v>
      </c>
      <c r="BD17" s="4" t="s">
        <v>67</v>
      </c>
      <c r="BE17" s="8">
        <v>13047</v>
      </c>
      <c r="BF17" s="8">
        <v>172440</v>
      </c>
      <c r="BG17" s="8">
        <v>25693</v>
      </c>
      <c r="BH17" s="4" t="s">
        <v>67</v>
      </c>
      <c r="BI17" s="8">
        <v>7725</v>
      </c>
      <c r="BJ17" s="8">
        <v>14465</v>
      </c>
      <c r="BK17" s="8">
        <v>2250</v>
      </c>
      <c r="BL17" s="4" t="s">
        <v>67</v>
      </c>
      <c r="BM17" s="8">
        <v>101081</v>
      </c>
      <c r="BN17" s="8">
        <v>115151</v>
      </c>
      <c r="BO17" s="8">
        <v>21607</v>
      </c>
      <c r="BP17" s="4" t="s">
        <v>69</v>
      </c>
      <c r="BQ17" s="8">
        <v>30508</v>
      </c>
      <c r="BR17" s="8">
        <v>66089</v>
      </c>
      <c r="BS17" s="8">
        <v>10186</v>
      </c>
      <c r="BT17" s="4" t="s">
        <v>67</v>
      </c>
      <c r="BU17" s="8">
        <v>25002</v>
      </c>
      <c r="BV17" s="8">
        <v>89561</v>
      </c>
      <c r="BW17" s="8">
        <v>10928</v>
      </c>
      <c r="BX17" s="4" t="s">
        <v>69</v>
      </c>
      <c r="BY17" s="8">
        <v>7279</v>
      </c>
      <c r="BZ17" s="8">
        <v>35178</v>
      </c>
      <c r="CA17" s="8">
        <v>4286</v>
      </c>
      <c r="CB17" s="4" t="s">
        <v>69</v>
      </c>
      <c r="CC17" s="8">
        <v>41622</v>
      </c>
      <c r="CD17" s="8">
        <v>122350</v>
      </c>
      <c r="CE17" s="8">
        <v>13854</v>
      </c>
      <c r="CF17" s="4" t="s">
        <v>69</v>
      </c>
      <c r="CG17" s="17">
        <v>114098</v>
      </c>
      <c r="CH17" s="8">
        <v>298371</v>
      </c>
      <c r="CI17" s="8">
        <v>27210</v>
      </c>
      <c r="CJ17" s="4" t="s">
        <v>69</v>
      </c>
      <c r="CK17" s="4">
        <v>440362</v>
      </c>
      <c r="CL17" s="4">
        <v>913605</v>
      </c>
      <c r="CM17" s="4">
        <v>116014</v>
      </c>
      <c r="CN17" s="18">
        <v>333570</v>
      </c>
    </row>
    <row r="18" spans="1:92" ht="10.5" customHeight="1">
      <c r="A18" s="16"/>
      <c r="B18" s="44"/>
      <c r="C18" s="8"/>
      <c r="D18" s="8"/>
      <c r="E18" s="8"/>
      <c r="F18" s="4"/>
      <c r="G18" s="8"/>
      <c r="H18" s="8"/>
      <c r="I18" s="23"/>
      <c r="J18" s="21"/>
      <c r="K18" s="8"/>
      <c r="L18" s="8"/>
      <c r="M18" s="8"/>
      <c r="N18" s="4"/>
      <c r="O18" s="8"/>
      <c r="P18" s="8"/>
      <c r="Q18" s="8"/>
      <c r="R18" s="4"/>
      <c r="S18" s="8"/>
      <c r="T18" s="8"/>
      <c r="U18" s="8"/>
      <c r="V18" s="4"/>
      <c r="W18" s="8"/>
      <c r="X18" s="8"/>
      <c r="Y18" s="8"/>
      <c r="Z18" s="4"/>
      <c r="AA18" s="17"/>
      <c r="AB18" s="8"/>
      <c r="AC18" s="8"/>
      <c r="AD18" s="8"/>
      <c r="AE18" s="8"/>
      <c r="AF18" s="4"/>
      <c r="AG18" s="8"/>
      <c r="AH18" s="8"/>
      <c r="AI18" s="8"/>
      <c r="AJ18" s="4"/>
      <c r="AK18" s="8"/>
      <c r="AL18" s="8"/>
      <c r="AM18" s="8"/>
      <c r="AN18" s="11"/>
      <c r="AO18" s="17"/>
      <c r="AP18" s="8"/>
      <c r="AQ18" s="8"/>
      <c r="AR18" s="4"/>
      <c r="AS18" s="8"/>
      <c r="AT18" s="4" t="s">
        <v>7</v>
      </c>
      <c r="AU18" s="8"/>
      <c r="AV18" s="4"/>
      <c r="AW18" s="8"/>
      <c r="AX18" s="8"/>
      <c r="AY18" s="8"/>
      <c r="AZ18" s="4"/>
      <c r="BA18" s="4"/>
      <c r="BB18" s="4"/>
      <c r="BC18" s="4"/>
      <c r="BD18" s="4"/>
      <c r="BE18" s="8"/>
      <c r="BF18" s="8"/>
      <c r="BG18" s="8"/>
      <c r="BH18" s="4"/>
      <c r="BI18" s="8"/>
      <c r="BJ18" s="8"/>
      <c r="BK18" s="8"/>
      <c r="BL18" s="4"/>
      <c r="BM18" s="8"/>
      <c r="BN18" s="8"/>
      <c r="BO18" s="8"/>
      <c r="BP18" s="4"/>
      <c r="BQ18" s="8"/>
      <c r="BR18" s="8"/>
      <c r="BS18" s="8"/>
      <c r="BT18" s="4"/>
      <c r="BU18" s="8"/>
      <c r="BV18" s="8"/>
      <c r="BW18" s="8"/>
      <c r="BX18" s="4"/>
      <c r="BY18" s="8"/>
      <c r="BZ18" s="8"/>
      <c r="CA18" s="8"/>
      <c r="CB18" s="4"/>
      <c r="CC18" s="8"/>
      <c r="CD18" s="8"/>
      <c r="CE18" s="8"/>
      <c r="CF18" s="4"/>
      <c r="CG18" s="17"/>
      <c r="CH18" s="8"/>
      <c r="CI18" s="8"/>
      <c r="CJ18" s="4"/>
      <c r="CK18" s="4"/>
      <c r="CL18" s="4"/>
      <c r="CM18" s="4"/>
      <c r="CN18" s="18"/>
    </row>
    <row r="19" spans="1:92" ht="10.5" customHeight="1">
      <c r="A19" s="16" t="s">
        <v>57</v>
      </c>
      <c r="B19" s="44" t="s">
        <v>67</v>
      </c>
      <c r="C19" s="8">
        <v>65019</v>
      </c>
      <c r="D19" s="8">
        <v>3248</v>
      </c>
      <c r="E19" s="8">
        <v>17949</v>
      </c>
      <c r="F19" s="4" t="s">
        <v>67</v>
      </c>
      <c r="G19" s="8">
        <v>40331</v>
      </c>
      <c r="H19" s="8">
        <v>2498</v>
      </c>
      <c r="I19" s="23">
        <v>16310</v>
      </c>
      <c r="J19" s="21" t="s">
        <v>67</v>
      </c>
      <c r="K19" s="8">
        <v>60744</v>
      </c>
      <c r="L19" s="8">
        <v>45380</v>
      </c>
      <c r="M19" s="8">
        <v>12883</v>
      </c>
      <c r="N19" s="4" t="s">
        <v>67</v>
      </c>
      <c r="O19" s="8">
        <v>85</v>
      </c>
      <c r="P19" s="8">
        <v>73</v>
      </c>
      <c r="Q19" s="8">
        <v>26</v>
      </c>
      <c r="R19" s="4" t="s">
        <v>67</v>
      </c>
      <c r="S19" s="8">
        <v>76065</v>
      </c>
      <c r="T19" s="8">
        <v>111745</v>
      </c>
      <c r="U19" s="8">
        <v>46012</v>
      </c>
      <c r="V19" s="4" t="s">
        <v>67</v>
      </c>
      <c r="W19" s="8">
        <v>4217</v>
      </c>
      <c r="X19" s="8">
        <v>4899</v>
      </c>
      <c r="Y19" s="8">
        <v>2140</v>
      </c>
      <c r="Z19" s="4" t="s">
        <v>69</v>
      </c>
      <c r="AA19" s="17">
        <v>206861</v>
      </c>
      <c r="AB19" s="8">
        <v>408483</v>
      </c>
      <c r="AC19" s="8">
        <v>55006</v>
      </c>
      <c r="AD19" s="8">
        <v>25050</v>
      </c>
      <c r="AE19" s="8">
        <v>10578</v>
      </c>
      <c r="AF19" s="4" t="s">
        <v>67</v>
      </c>
      <c r="AG19" s="8">
        <v>3254</v>
      </c>
      <c r="AH19" s="8">
        <v>1184</v>
      </c>
      <c r="AI19" s="8">
        <v>740</v>
      </c>
      <c r="AJ19" s="4" t="s">
        <v>69</v>
      </c>
      <c r="AK19" s="8">
        <v>31784</v>
      </c>
      <c r="AL19" s="8">
        <v>58210</v>
      </c>
      <c r="AM19" s="8">
        <v>10678</v>
      </c>
      <c r="AN19" s="11" t="s">
        <v>67</v>
      </c>
      <c r="AO19" s="17">
        <v>6671</v>
      </c>
      <c r="AP19" s="8">
        <v>14026</v>
      </c>
      <c r="AQ19" s="8">
        <v>4368</v>
      </c>
      <c r="AR19" s="4" t="s">
        <v>69</v>
      </c>
      <c r="AS19" s="8">
        <v>75868</v>
      </c>
      <c r="AT19" s="8">
        <v>23110</v>
      </c>
      <c r="AU19" s="8">
        <v>13551</v>
      </c>
      <c r="AV19" s="4" t="s">
        <v>67</v>
      </c>
      <c r="AW19" s="4" t="s">
        <v>37</v>
      </c>
      <c r="AX19" s="4" t="s">
        <v>37</v>
      </c>
      <c r="AY19" s="4" t="s">
        <v>37</v>
      </c>
      <c r="AZ19" s="4" t="s">
        <v>67</v>
      </c>
      <c r="BA19" s="4" t="s">
        <v>37</v>
      </c>
      <c r="BB19" s="4" t="s">
        <v>37</v>
      </c>
      <c r="BC19" s="4" t="s">
        <v>37</v>
      </c>
      <c r="BD19" s="4" t="s">
        <v>67</v>
      </c>
      <c r="BE19" s="8">
        <v>100294</v>
      </c>
      <c r="BF19" s="8">
        <v>134042</v>
      </c>
      <c r="BG19" s="8">
        <v>24334</v>
      </c>
      <c r="BH19" s="4" t="s">
        <v>67</v>
      </c>
      <c r="BI19" s="8">
        <v>7603</v>
      </c>
      <c r="BJ19" s="8">
        <v>13921</v>
      </c>
      <c r="BK19" s="8">
        <v>3549</v>
      </c>
      <c r="BL19" s="4" t="s">
        <v>67</v>
      </c>
      <c r="BM19" s="8">
        <v>93947</v>
      </c>
      <c r="BN19" s="8">
        <v>73890</v>
      </c>
      <c r="BO19" s="8">
        <v>17807</v>
      </c>
      <c r="BP19" s="4" t="s">
        <v>69</v>
      </c>
      <c r="BQ19" s="8">
        <v>29104</v>
      </c>
      <c r="BR19" s="8">
        <v>58293</v>
      </c>
      <c r="BS19" s="8">
        <v>9096</v>
      </c>
      <c r="BT19" s="4" t="s">
        <v>67</v>
      </c>
      <c r="BU19" s="8">
        <v>24932</v>
      </c>
      <c r="BV19" s="8">
        <v>79550</v>
      </c>
      <c r="BW19" s="8">
        <v>9708</v>
      </c>
      <c r="BX19" s="4" t="s">
        <v>69</v>
      </c>
      <c r="BY19" s="8">
        <v>7327</v>
      </c>
      <c r="BZ19" s="8">
        <v>30336</v>
      </c>
      <c r="CA19" s="8">
        <v>4124</v>
      </c>
      <c r="CB19" s="4" t="s">
        <v>69</v>
      </c>
      <c r="CC19" s="8">
        <v>40884</v>
      </c>
      <c r="CD19" s="8">
        <v>110786</v>
      </c>
      <c r="CE19" s="8">
        <v>14271</v>
      </c>
      <c r="CF19" s="4" t="s">
        <v>69</v>
      </c>
      <c r="CG19" s="17">
        <v>112043</v>
      </c>
      <c r="CH19" s="8">
        <v>238235</v>
      </c>
      <c r="CI19" s="8">
        <v>25828</v>
      </c>
      <c r="CJ19" s="4" t="s">
        <v>69</v>
      </c>
      <c r="CK19" s="4">
        <v>410134</v>
      </c>
      <c r="CL19" s="4">
        <v>739053</v>
      </c>
      <c r="CM19" s="4">
        <v>108717</v>
      </c>
      <c r="CN19" s="18">
        <v>298958</v>
      </c>
    </row>
    <row r="20" spans="1:92" ht="10.5" customHeight="1">
      <c r="A20" s="16"/>
      <c r="B20" s="44"/>
      <c r="C20" s="8"/>
      <c r="D20" s="8"/>
      <c r="E20" s="8"/>
      <c r="F20" s="4"/>
      <c r="G20" s="8"/>
      <c r="H20" s="8"/>
      <c r="I20" s="23"/>
      <c r="J20" s="21"/>
      <c r="K20" s="8"/>
      <c r="L20" s="8"/>
      <c r="M20" s="8"/>
      <c r="N20" s="4"/>
      <c r="O20" s="8"/>
      <c r="P20" s="8"/>
      <c r="Q20" s="8"/>
      <c r="R20" s="4"/>
      <c r="S20" s="8"/>
      <c r="T20" s="8"/>
      <c r="U20" s="8"/>
      <c r="V20" s="4"/>
      <c r="W20" s="8"/>
      <c r="X20" s="8"/>
      <c r="Y20" s="8"/>
      <c r="Z20" s="4"/>
      <c r="AA20" s="17"/>
      <c r="AB20" s="8"/>
      <c r="AC20" s="8"/>
      <c r="AD20" s="8"/>
      <c r="AE20" s="8"/>
      <c r="AF20" s="4"/>
      <c r="AG20" s="8"/>
      <c r="AH20" s="8"/>
      <c r="AI20" s="8"/>
      <c r="AJ20" s="4"/>
      <c r="AK20" s="8"/>
      <c r="AL20" s="8"/>
      <c r="AM20" s="8"/>
      <c r="AN20" s="11"/>
      <c r="AO20" s="17"/>
      <c r="AP20" s="8"/>
      <c r="AQ20" s="8"/>
      <c r="AR20" s="4"/>
      <c r="AS20" s="8"/>
      <c r="AT20" s="4" t="s">
        <v>7</v>
      </c>
      <c r="AU20" s="8"/>
      <c r="AV20" s="4"/>
      <c r="AW20" s="4"/>
      <c r="AX20" s="4"/>
      <c r="AY20" s="4"/>
      <c r="AZ20" s="4"/>
      <c r="BA20" s="4"/>
      <c r="BB20" s="4"/>
      <c r="BC20" s="4"/>
      <c r="BD20" s="4"/>
      <c r="BE20" s="8"/>
      <c r="BF20" s="8"/>
      <c r="BG20" s="8"/>
      <c r="BH20" s="4"/>
      <c r="BI20" s="8"/>
      <c r="BJ20" s="8"/>
      <c r="BK20" s="8"/>
      <c r="BL20" s="4"/>
      <c r="BM20" s="8"/>
      <c r="BN20" s="8"/>
      <c r="BO20" s="8"/>
      <c r="BP20" s="4"/>
      <c r="BQ20" s="8"/>
      <c r="BR20" s="8"/>
      <c r="BS20" s="8"/>
      <c r="BT20" s="4"/>
      <c r="BU20" s="8"/>
      <c r="BV20" s="8"/>
      <c r="BW20" s="8"/>
      <c r="BX20" s="4"/>
      <c r="BY20" s="8"/>
      <c r="BZ20" s="8"/>
      <c r="CA20" s="8"/>
      <c r="CB20" s="4"/>
      <c r="CC20" s="8"/>
      <c r="CD20" s="8"/>
      <c r="CE20" s="8"/>
      <c r="CF20" s="4"/>
      <c r="CG20" s="17"/>
      <c r="CH20" s="8"/>
      <c r="CI20" s="8"/>
      <c r="CJ20" s="4"/>
      <c r="CK20" s="4"/>
      <c r="CL20" s="4"/>
      <c r="CM20" s="4"/>
      <c r="CN20" s="18"/>
    </row>
    <row r="21" spans="1:92" ht="10.5" customHeight="1">
      <c r="A21" s="29" t="s">
        <v>58</v>
      </c>
      <c r="B21" s="45" t="s">
        <v>67</v>
      </c>
      <c r="C21" s="13">
        <v>65533</v>
      </c>
      <c r="D21" s="13">
        <v>3348</v>
      </c>
      <c r="E21" s="13">
        <v>16973</v>
      </c>
      <c r="F21" s="15" t="s">
        <v>67</v>
      </c>
      <c r="G21" s="13">
        <v>38893</v>
      </c>
      <c r="H21" s="13">
        <v>2639</v>
      </c>
      <c r="I21" s="30">
        <v>16264</v>
      </c>
      <c r="J21" s="38" t="s">
        <v>67</v>
      </c>
      <c r="K21" s="13">
        <v>60191</v>
      </c>
      <c r="L21" s="13">
        <v>52829</v>
      </c>
      <c r="M21" s="13">
        <v>12260</v>
      </c>
      <c r="N21" s="15" t="s">
        <v>67</v>
      </c>
      <c r="O21" s="13">
        <v>85</v>
      </c>
      <c r="P21" s="13">
        <v>79</v>
      </c>
      <c r="Q21" s="13">
        <v>28</v>
      </c>
      <c r="R21" s="15" t="s">
        <v>67</v>
      </c>
      <c r="S21" s="13">
        <v>74536</v>
      </c>
      <c r="T21" s="13">
        <v>101168</v>
      </c>
      <c r="U21" s="13">
        <v>44186</v>
      </c>
      <c r="V21" s="15" t="s">
        <v>67</v>
      </c>
      <c r="W21" s="13">
        <v>1929</v>
      </c>
      <c r="X21" s="13">
        <v>2584</v>
      </c>
      <c r="Y21" s="13">
        <v>826</v>
      </c>
      <c r="Z21" s="15" t="s">
        <v>69</v>
      </c>
      <c r="AA21" s="28">
        <v>202492</v>
      </c>
      <c r="AB21" s="13">
        <v>369429</v>
      </c>
      <c r="AC21" s="13">
        <v>49650</v>
      </c>
      <c r="AD21" s="13">
        <v>36376</v>
      </c>
      <c r="AE21" s="13">
        <v>12017</v>
      </c>
      <c r="AF21" s="15" t="s">
        <v>67</v>
      </c>
      <c r="AG21" s="13">
        <v>2082</v>
      </c>
      <c r="AH21" s="13">
        <v>475</v>
      </c>
      <c r="AI21" s="13">
        <v>329</v>
      </c>
      <c r="AJ21" s="15" t="s">
        <v>69</v>
      </c>
      <c r="AK21" s="13">
        <v>32036</v>
      </c>
      <c r="AL21" s="13">
        <v>50139</v>
      </c>
      <c r="AM21" s="13">
        <v>9644</v>
      </c>
      <c r="AN21" s="39" t="s">
        <v>67</v>
      </c>
      <c r="AO21" s="28">
        <v>6228</v>
      </c>
      <c r="AP21" s="13">
        <v>14179</v>
      </c>
      <c r="AQ21" s="13">
        <v>4156</v>
      </c>
      <c r="AR21" s="15" t="s">
        <v>69</v>
      </c>
      <c r="AS21" s="13">
        <v>65912</v>
      </c>
      <c r="AT21" s="13">
        <v>65875</v>
      </c>
      <c r="AU21" s="13">
        <v>12933</v>
      </c>
      <c r="AV21" s="15" t="s">
        <v>67</v>
      </c>
      <c r="AW21" s="15" t="s">
        <v>37</v>
      </c>
      <c r="AX21" s="15" t="s">
        <v>37</v>
      </c>
      <c r="AY21" s="15" t="s">
        <v>37</v>
      </c>
      <c r="AZ21" s="15" t="s">
        <v>67</v>
      </c>
      <c r="BA21" s="15" t="s">
        <v>37</v>
      </c>
      <c r="BB21" s="15" t="s">
        <v>37</v>
      </c>
      <c r="BC21" s="15" t="s">
        <v>37</v>
      </c>
      <c r="BD21" s="15" t="s">
        <v>67</v>
      </c>
      <c r="BE21" s="13">
        <v>84755</v>
      </c>
      <c r="BF21" s="13">
        <v>110467</v>
      </c>
      <c r="BG21" s="13">
        <v>21520</v>
      </c>
      <c r="BH21" s="15" t="s">
        <v>67</v>
      </c>
      <c r="BI21" s="13">
        <v>7281</v>
      </c>
      <c r="BJ21" s="13">
        <v>13948</v>
      </c>
      <c r="BK21" s="13">
        <v>3234</v>
      </c>
      <c r="BL21" s="15" t="s">
        <v>67</v>
      </c>
      <c r="BM21" s="13">
        <v>78100</v>
      </c>
      <c r="BN21" s="13">
        <v>57688</v>
      </c>
      <c r="BO21" s="13">
        <v>14335</v>
      </c>
      <c r="BP21" s="15" t="s">
        <v>69</v>
      </c>
      <c r="BQ21" s="13">
        <v>26201</v>
      </c>
      <c r="BR21" s="13">
        <v>63545</v>
      </c>
      <c r="BS21" s="13">
        <v>9479</v>
      </c>
      <c r="BT21" s="15" t="s">
        <v>67</v>
      </c>
      <c r="BU21" s="13">
        <v>25318</v>
      </c>
      <c r="BV21" s="13">
        <v>87459</v>
      </c>
      <c r="BW21" s="13">
        <v>10544</v>
      </c>
      <c r="BX21" s="15" t="s">
        <v>69</v>
      </c>
      <c r="BY21" s="13">
        <v>7276</v>
      </c>
      <c r="BZ21" s="13">
        <v>36515</v>
      </c>
      <c r="CA21" s="13">
        <v>4797</v>
      </c>
      <c r="CB21" s="15" t="s">
        <v>69</v>
      </c>
      <c r="CC21" s="13">
        <v>42731</v>
      </c>
      <c r="CD21" s="13">
        <v>111849</v>
      </c>
      <c r="CE21" s="13">
        <v>13785</v>
      </c>
      <c r="CF21" s="15" t="s">
        <v>69</v>
      </c>
      <c r="CG21" s="28">
        <v>106993</v>
      </c>
      <c r="CH21" s="13">
        <v>243783</v>
      </c>
      <c r="CI21" s="13">
        <v>25690</v>
      </c>
      <c r="CJ21" s="15" t="s">
        <v>69</v>
      </c>
      <c r="CK21" s="15">
        <v>378655</v>
      </c>
      <c r="CL21" s="15">
        <v>724254</v>
      </c>
      <c r="CM21" s="15">
        <v>103384</v>
      </c>
      <c r="CN21" s="24">
        <v>282650</v>
      </c>
    </row>
    <row r="22" spans="2:5" ht="10.5" customHeight="1">
      <c r="B22" s="85" t="s">
        <v>77</v>
      </c>
      <c r="C22" s="86"/>
      <c r="D22" s="86"/>
      <c r="E22" s="86"/>
    </row>
    <row r="23" spans="2:5" ht="10.5" customHeight="1">
      <c r="B23" s="87"/>
      <c r="C23" s="87"/>
      <c r="D23" s="87"/>
      <c r="E23" s="87"/>
    </row>
  </sheetData>
  <mergeCells count="35">
    <mergeCell ref="CN2:CN4"/>
    <mergeCell ref="B22:E23"/>
    <mergeCell ref="BT2:CE2"/>
    <mergeCell ref="CF2:CM2"/>
    <mergeCell ref="BL3:BO3"/>
    <mergeCell ref="CJ3:CM3"/>
    <mergeCell ref="CF3:CI3"/>
    <mergeCell ref="B1:L1"/>
    <mergeCell ref="BD2:BG2"/>
    <mergeCell ref="BH2:BS2"/>
    <mergeCell ref="CB3:CE3"/>
    <mergeCell ref="AR2:AU3"/>
    <mergeCell ref="AV2:AY3"/>
    <mergeCell ref="AZ2:BC3"/>
    <mergeCell ref="BD3:BG3"/>
    <mergeCell ref="BH3:BK3"/>
    <mergeCell ref="AD3:AE3"/>
    <mergeCell ref="Z2:AE2"/>
    <mergeCell ref="BP3:BS3"/>
    <mergeCell ref="BT3:BW3"/>
    <mergeCell ref="BX3:CA3"/>
    <mergeCell ref="Z3:Z4"/>
    <mergeCell ref="AF2:AI3"/>
    <mergeCell ref="AJ2:AM3"/>
    <mergeCell ref="AN2:AQ3"/>
    <mergeCell ref="A2:A5"/>
    <mergeCell ref="AA3:AA4"/>
    <mergeCell ref="AB3:AC3"/>
    <mergeCell ref="B2:E3"/>
    <mergeCell ref="F2:I3"/>
    <mergeCell ref="N2:Q3"/>
    <mergeCell ref="R3:U3"/>
    <mergeCell ref="J2:M3"/>
    <mergeCell ref="R2:Y2"/>
    <mergeCell ref="V3:Y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Ｐ明朝,標準"&amp;8大正５年</oddFooter>
  </headerFooter>
  <colBreaks count="7" manualBreakCount="7">
    <brk id="13" max="65535" man="1"/>
    <brk id="25" max="65535" man="1"/>
    <brk id="35" max="65535" man="1"/>
    <brk id="47" max="65535" man="1"/>
    <brk id="59" max="65535" man="1"/>
    <brk id="71" max="65535" man="1"/>
    <brk id="8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2001-11-20T04:09:26Z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