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T05-21-280F" sheetId="1" r:id="rId1"/>
  </sheets>
  <definedNames>
    <definedName name="_xlnm.Print_Titles" localSheetId="0">'T05-21-280F'!$2:$3</definedName>
  </definedNames>
  <calcPr fullCalcOnLoad="1"/>
</workbook>
</file>

<file path=xl/sharedStrings.xml><?xml version="1.0" encoding="utf-8"?>
<sst xmlns="http://schemas.openxmlformats.org/spreadsheetml/2006/main" count="236" uniqueCount="112">
  <si>
    <t>財政</t>
  </si>
  <si>
    <t>年度分</t>
  </si>
  <si>
    <t>科目</t>
  </si>
  <si>
    <t>勅任俸給</t>
  </si>
  <si>
    <t>奏任俸給</t>
  </si>
  <si>
    <t>円</t>
  </si>
  <si>
    <t>判任俸給</t>
  </si>
  <si>
    <t>休職俸給</t>
  </si>
  <si>
    <t>計</t>
  </si>
  <si>
    <t>備品費</t>
  </si>
  <si>
    <t>図書及印刷費</t>
  </si>
  <si>
    <t>通信運搬費</t>
  </si>
  <si>
    <t>訴訟費</t>
  </si>
  <si>
    <t>旅費</t>
  </si>
  <si>
    <t>国内旅費</t>
  </si>
  <si>
    <t>雇員給</t>
  </si>
  <si>
    <t>雑費</t>
  </si>
  <si>
    <t>徴兵費</t>
  </si>
  <si>
    <t>傭人料</t>
  </si>
  <si>
    <t>検丁及新兵旅費</t>
  </si>
  <si>
    <t>雑費</t>
  </si>
  <si>
    <t>-</t>
  </si>
  <si>
    <t>４４年度</t>
  </si>
  <si>
    <t>大正元年度</t>
  </si>
  <si>
    <t>俸給</t>
  </si>
  <si>
    <t>消耗品</t>
  </si>
  <si>
    <t>修繕費</t>
  </si>
  <si>
    <t>各所修繕</t>
  </si>
  <si>
    <t>筆紙墨文具</t>
  </si>
  <si>
    <t>消耗品</t>
  </si>
  <si>
    <t>傭人料</t>
  </si>
  <si>
    <t>機密費</t>
  </si>
  <si>
    <t>伝染病予防費補助</t>
  </si>
  <si>
    <t>旅費</t>
  </si>
  <si>
    <t>-</t>
  </si>
  <si>
    <t>機密費</t>
  </si>
  <si>
    <t>-</t>
  </si>
  <si>
    <t>通信其他諸費</t>
  </si>
  <si>
    <t>-</t>
  </si>
  <si>
    <t>機密費</t>
  </si>
  <si>
    <t>地方感化院費補助</t>
  </si>
  <si>
    <t>古社寺保存補助及補給費</t>
  </si>
  <si>
    <t>-</t>
  </si>
  <si>
    <t>死亡賜金</t>
  </si>
  <si>
    <t>褒賞費</t>
  </si>
  <si>
    <t>恩賜及救助費</t>
  </si>
  <si>
    <t>-</t>
  </si>
  <si>
    <t>賠償金</t>
  </si>
  <si>
    <t>地所家屋公課</t>
  </si>
  <si>
    <t>俸給</t>
  </si>
  <si>
    <t>旅費</t>
  </si>
  <si>
    <t>検疫諸費</t>
  </si>
  <si>
    <t>臨時検疫費</t>
  </si>
  <si>
    <t>旅費</t>
  </si>
  <si>
    <t>雑給及雑費</t>
  </si>
  <si>
    <t>官国弊社費</t>
  </si>
  <si>
    <t>国弊社例祭帛料</t>
  </si>
  <si>
    <t>招魂社諸費</t>
  </si>
  <si>
    <t>招魂社費</t>
  </si>
  <si>
    <t>同営繕費</t>
  </si>
  <si>
    <t>警察費連帯支弁金</t>
  </si>
  <si>
    <t>退官賜金</t>
  </si>
  <si>
    <t>大正２年度</t>
  </si>
  <si>
    <t>大正３年度</t>
  </si>
  <si>
    <t>大正４年度</t>
  </si>
  <si>
    <t>内務省所管</t>
  </si>
  <si>
    <t>雑給及雑費</t>
  </si>
  <si>
    <t>地方感化院費補助</t>
  </si>
  <si>
    <t>古社寺保存補助及補給費</t>
  </si>
  <si>
    <t>諸支出費</t>
  </si>
  <si>
    <t>府県風水害旅費</t>
  </si>
  <si>
    <t>-</t>
  </si>
  <si>
    <t>伝染病予防費</t>
  </si>
  <si>
    <t>衆議院議員                                臨時総選挙取締費</t>
  </si>
  <si>
    <t>農商務省所管</t>
  </si>
  <si>
    <t>種牡牛検査費</t>
  </si>
  <si>
    <t>雑給</t>
  </si>
  <si>
    <t>植樹奨励費</t>
  </si>
  <si>
    <t>俸給</t>
  </si>
  <si>
    <t>開墾地復旧補償金</t>
  </si>
  <si>
    <t>標柱建設費</t>
  </si>
  <si>
    <t>計</t>
  </si>
  <si>
    <t>逓信省所管</t>
  </si>
  <si>
    <t>通信事業費</t>
  </si>
  <si>
    <t>電信電話費</t>
  </si>
  <si>
    <t>陸軍省所管</t>
  </si>
  <si>
    <t>奨励及補償金</t>
  </si>
  <si>
    <t>奨励費</t>
  </si>
  <si>
    <t>大蔵省所管</t>
  </si>
  <si>
    <t>大礼費</t>
  </si>
  <si>
    <t>祭典費</t>
  </si>
  <si>
    <t>饗宴費</t>
  </si>
  <si>
    <t>諸払戻金</t>
  </si>
  <si>
    <t>諸収入払戻</t>
  </si>
  <si>
    <t>計</t>
  </si>
  <si>
    <t>合計</t>
  </si>
  <si>
    <t>…</t>
  </si>
  <si>
    <t xml:space="preserve">第２８０   国庫金支弁県経費 </t>
  </si>
  <si>
    <t>賞与</t>
  </si>
  <si>
    <t>庁費</t>
  </si>
  <si>
    <t>筆紙墨文具</t>
  </si>
  <si>
    <t>給与</t>
  </si>
  <si>
    <t>傭人被服費</t>
  </si>
  <si>
    <t>入営附添人旅費</t>
  </si>
  <si>
    <t>府県会議員総選挙取締費</t>
  </si>
  <si>
    <t>警察賞与</t>
  </si>
  <si>
    <t>病牛撲殺及消毒諸費</t>
  </si>
  <si>
    <t>鹿児島外３県知事警務長及附属官舎復旧</t>
  </si>
  <si>
    <t>鹿児島外３県知事警務長及附属官舎復旧</t>
  </si>
  <si>
    <t>府県知事警察部長及附属官舎復旧</t>
  </si>
  <si>
    <t>府県害虫駆除予防費</t>
  </si>
  <si>
    <t>治水事業費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</si>
</sst>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1" xfId="16" applyFont="1" applyBorder="1" applyAlignment="1">
      <alignment horizontal="right" vertical="center"/>
    </xf>
    <xf numFmtId="38" fontId="1" fillId="0" borderId="2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38" fontId="1" fillId="0" borderId="4" xfId="16" applyFont="1" applyBorder="1" applyAlignment="1">
      <alignment horizontal="right" vertical="center"/>
    </xf>
    <xf numFmtId="38" fontId="2" fillId="0" borderId="0" xfId="16" applyFont="1" applyAlignment="1">
      <alignment horizontal="left"/>
    </xf>
    <xf numFmtId="38" fontId="2" fillId="0" borderId="0" xfId="16" applyFont="1" applyAlignment="1">
      <alignment horizontal="center"/>
    </xf>
    <xf numFmtId="38" fontId="2" fillId="0" borderId="0" xfId="16" applyFont="1" applyAlignment="1">
      <alignment/>
    </xf>
    <xf numFmtId="38" fontId="1" fillId="0" borderId="5" xfId="16" applyFont="1" applyBorder="1" applyAlignment="1">
      <alignment horizontal="center" vertical="center"/>
    </xf>
    <xf numFmtId="38" fontId="1" fillId="0" borderId="6" xfId="16" applyFont="1" applyBorder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right" vertical="center" wrapText="1"/>
    </xf>
    <xf numFmtId="38" fontId="1" fillId="0" borderId="2" xfId="16" applyFont="1" applyBorder="1" applyAlignment="1">
      <alignment horizontal="right" vertical="center" wrapText="1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38" fontId="1" fillId="0" borderId="9" xfId="16" applyFont="1" applyBorder="1" applyAlignment="1">
      <alignment horizontal="left" vertical="top" wrapText="1"/>
    </xf>
    <xf numFmtId="38" fontId="1" fillId="0" borderId="9" xfId="16" applyFont="1" applyBorder="1" applyAlignment="1">
      <alignment horizontal="left" vertical="center" wrapText="1"/>
    </xf>
    <xf numFmtId="38" fontId="1" fillId="0" borderId="9" xfId="16" applyFont="1" applyBorder="1" applyAlignment="1">
      <alignment horizontal="left" vertical="top"/>
    </xf>
    <xf numFmtId="38" fontId="1" fillId="0" borderId="1" xfId="16" applyFont="1" applyBorder="1" applyAlignment="1">
      <alignment/>
    </xf>
    <xf numFmtId="38" fontId="1" fillId="0" borderId="2" xfId="16" applyFont="1" applyBorder="1" applyAlignment="1">
      <alignment/>
    </xf>
    <xf numFmtId="0" fontId="1" fillId="0" borderId="9" xfId="0" applyFont="1" applyBorder="1" applyAlignment="1">
      <alignment horizontal="left" vertical="center" wrapText="1"/>
    </xf>
    <xf numFmtId="38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38" fontId="1" fillId="0" borderId="9" xfId="16" applyFont="1" applyBorder="1" applyAlignment="1">
      <alignment horizontal="left" vertical="center"/>
    </xf>
    <xf numFmtId="38" fontId="1" fillId="0" borderId="9" xfId="16" applyFont="1" applyBorder="1" applyAlignment="1">
      <alignment/>
    </xf>
    <xf numFmtId="38" fontId="1" fillId="0" borderId="9" xfId="16" applyFont="1" applyBorder="1" applyAlignment="1">
      <alignment horizontal="left"/>
    </xf>
    <xf numFmtId="38" fontId="1" fillId="0" borderId="10" xfId="16" applyFont="1" applyBorder="1" applyAlignment="1">
      <alignment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38" fontId="1" fillId="0" borderId="9" xfId="16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38" fontId="2" fillId="0" borderId="11" xfId="16" applyFont="1" applyBorder="1" applyAlignment="1">
      <alignment horizontal="center"/>
    </xf>
    <xf numFmtId="38" fontId="1" fillId="0" borderId="12" xfId="16" applyFont="1" applyBorder="1" applyAlignment="1">
      <alignment horizontal="center" vertical="center"/>
    </xf>
    <xf numFmtId="38" fontId="1" fillId="0" borderId="1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7.625" style="13" customWidth="1"/>
    <col min="2" max="16384" width="9.125" style="13" customWidth="1"/>
  </cols>
  <sheetData>
    <row r="1" spans="1:6" s="9" customFormat="1" ht="12">
      <c r="A1" s="7" t="s">
        <v>0</v>
      </c>
      <c r="B1" s="36" t="s">
        <v>97</v>
      </c>
      <c r="C1" s="36"/>
      <c r="D1" s="36"/>
      <c r="E1" s="36"/>
      <c r="F1" s="8" t="s">
        <v>1</v>
      </c>
    </row>
    <row r="2" spans="1:6" s="12" customFormat="1" ht="10.5">
      <c r="A2" s="37" t="s">
        <v>2</v>
      </c>
      <c r="B2" s="10" t="s">
        <v>64</v>
      </c>
      <c r="C2" s="10" t="s">
        <v>63</v>
      </c>
      <c r="D2" s="10" t="s">
        <v>62</v>
      </c>
      <c r="E2" s="10" t="s">
        <v>23</v>
      </c>
      <c r="F2" s="11" t="s">
        <v>22</v>
      </c>
    </row>
    <row r="3" spans="1:6" s="12" customFormat="1" ht="10.5" customHeight="1">
      <c r="A3" s="38"/>
      <c r="B3" s="5" t="s">
        <v>5</v>
      </c>
      <c r="C3" s="5" t="s">
        <v>5</v>
      </c>
      <c r="D3" s="5" t="s">
        <v>5</v>
      </c>
      <c r="E3" s="5" t="s">
        <v>5</v>
      </c>
      <c r="F3" s="6" t="s">
        <v>5</v>
      </c>
    </row>
    <row r="4" spans="1:6" s="12" customFormat="1" ht="10.5">
      <c r="A4" s="28" t="s">
        <v>65</v>
      </c>
      <c r="B4" s="3"/>
      <c r="C4" s="3"/>
      <c r="D4" s="3"/>
      <c r="E4" s="3"/>
      <c r="F4" s="4"/>
    </row>
    <row r="5" spans="1:6" s="12" customFormat="1" ht="10.5">
      <c r="A5" s="28" t="s">
        <v>24</v>
      </c>
      <c r="B5" s="3"/>
      <c r="C5" s="3"/>
      <c r="D5" s="3"/>
      <c r="E5" s="3"/>
      <c r="F5" s="4"/>
    </row>
    <row r="6" spans="1:6" ht="10.5" customHeight="1">
      <c r="A6" s="29" t="s">
        <v>3</v>
      </c>
      <c r="B6" s="1">
        <v>3700</v>
      </c>
      <c r="C6" s="1">
        <v>3700</v>
      </c>
      <c r="D6" s="1">
        <v>3751</v>
      </c>
      <c r="E6" s="1">
        <v>3796</v>
      </c>
      <c r="F6" s="2">
        <v>3700</v>
      </c>
    </row>
    <row r="7" spans="1:6" ht="10.5" customHeight="1">
      <c r="A7" s="29" t="s">
        <v>4</v>
      </c>
      <c r="B7" s="1">
        <v>16269</v>
      </c>
      <c r="C7" s="1">
        <v>16070</v>
      </c>
      <c r="D7" s="1">
        <v>15315</v>
      </c>
      <c r="E7" s="1">
        <v>15730</v>
      </c>
      <c r="F7" s="2">
        <v>14850</v>
      </c>
    </row>
    <row r="8" spans="1:6" ht="10.5" customHeight="1">
      <c r="A8" s="29" t="s">
        <v>6</v>
      </c>
      <c r="B8" s="1">
        <v>27334</v>
      </c>
      <c r="C8" s="1">
        <v>27832</v>
      </c>
      <c r="D8" s="1">
        <v>27908</v>
      </c>
      <c r="E8" s="1">
        <v>30933</v>
      </c>
      <c r="F8" s="2">
        <v>31390</v>
      </c>
    </row>
    <row r="9" spans="1:6" ht="10.5" customHeight="1">
      <c r="A9" s="29" t="s">
        <v>7</v>
      </c>
      <c r="B9" s="1">
        <v>1321</v>
      </c>
      <c r="C9" s="1">
        <v>1132</v>
      </c>
      <c r="D9" s="1">
        <v>250</v>
      </c>
      <c r="E9" s="1">
        <v>200</v>
      </c>
      <c r="F9" s="2">
        <v>93</v>
      </c>
    </row>
    <row r="10" spans="1:6" ht="10.5" customHeight="1">
      <c r="A10" s="29" t="s">
        <v>98</v>
      </c>
      <c r="B10" s="1">
        <v>2256</v>
      </c>
      <c r="C10" s="1">
        <v>2822</v>
      </c>
      <c r="D10" s="1">
        <v>3942</v>
      </c>
      <c r="E10" s="1">
        <v>1691</v>
      </c>
      <c r="F10" s="2">
        <v>2125</v>
      </c>
    </row>
    <row r="11" spans="1:6" ht="10.5" customHeight="1">
      <c r="A11" s="28" t="s">
        <v>99</v>
      </c>
      <c r="B11" s="1"/>
      <c r="C11" s="1"/>
      <c r="D11" s="1"/>
      <c r="E11" s="1"/>
      <c r="F11" s="2"/>
    </row>
    <row r="12" spans="1:6" ht="10.5" customHeight="1">
      <c r="A12" s="29" t="s">
        <v>9</v>
      </c>
      <c r="B12" s="1">
        <v>498</v>
      </c>
      <c r="C12" s="1">
        <v>766</v>
      </c>
      <c r="D12" s="1">
        <v>1400</v>
      </c>
      <c r="E12" s="1">
        <v>883</v>
      </c>
      <c r="F12" s="2">
        <v>1140</v>
      </c>
    </row>
    <row r="13" spans="1:6" ht="10.5" customHeight="1">
      <c r="A13" s="29" t="s">
        <v>10</v>
      </c>
      <c r="B13" s="1">
        <v>732</v>
      </c>
      <c r="C13" s="1">
        <v>852</v>
      </c>
      <c r="D13" s="1">
        <v>820</v>
      </c>
      <c r="E13" s="1">
        <v>1074</v>
      </c>
      <c r="F13" s="2">
        <v>998</v>
      </c>
    </row>
    <row r="14" spans="1:6" ht="10.5" customHeight="1">
      <c r="A14" s="29" t="s">
        <v>100</v>
      </c>
      <c r="B14" s="1">
        <v>1027</v>
      </c>
      <c r="C14" s="1">
        <v>880</v>
      </c>
      <c r="D14" s="1">
        <v>837</v>
      </c>
      <c r="E14" s="1">
        <v>1129</v>
      </c>
      <c r="F14" s="2">
        <v>1215</v>
      </c>
    </row>
    <row r="15" spans="1:6" ht="10.5" customHeight="1">
      <c r="A15" s="29" t="s">
        <v>25</v>
      </c>
      <c r="B15" s="1">
        <v>620</v>
      </c>
      <c r="C15" s="1">
        <v>762</v>
      </c>
      <c r="D15" s="1">
        <v>594</v>
      </c>
      <c r="E15" s="1">
        <v>836</v>
      </c>
      <c r="F15" s="2">
        <v>784</v>
      </c>
    </row>
    <row r="16" spans="1:6" ht="10.5" customHeight="1">
      <c r="A16" s="29" t="s">
        <v>11</v>
      </c>
      <c r="B16" s="1">
        <v>2041</v>
      </c>
      <c r="C16" s="1">
        <v>1922</v>
      </c>
      <c r="D16" s="1">
        <v>1794</v>
      </c>
      <c r="E16" s="1">
        <v>2427</v>
      </c>
      <c r="F16" s="2">
        <v>2426</v>
      </c>
    </row>
    <row r="17" spans="1:6" ht="10.5" customHeight="1">
      <c r="A17" s="20" t="s">
        <v>26</v>
      </c>
      <c r="B17" s="1"/>
      <c r="C17" s="1"/>
      <c r="D17" s="1"/>
      <c r="E17" s="1"/>
      <c r="F17" s="2"/>
    </row>
    <row r="18" spans="1:6" ht="10.5" customHeight="1">
      <c r="A18" s="21" t="s">
        <v>27</v>
      </c>
      <c r="B18" s="3">
        <v>458</v>
      </c>
      <c r="C18" s="3">
        <v>459</v>
      </c>
      <c r="D18" s="3">
        <v>808</v>
      </c>
      <c r="E18" s="3">
        <v>461</v>
      </c>
      <c r="F18" s="4">
        <v>460</v>
      </c>
    </row>
    <row r="19" spans="1:6" ht="10.5" customHeight="1">
      <c r="A19" s="22" t="s">
        <v>13</v>
      </c>
      <c r="B19" s="3"/>
      <c r="C19" s="3"/>
      <c r="D19" s="3"/>
      <c r="E19" s="3"/>
      <c r="F19" s="4"/>
    </row>
    <row r="20" spans="1:6" ht="10.5" customHeight="1">
      <c r="A20" s="29" t="s">
        <v>14</v>
      </c>
      <c r="B20" s="1">
        <v>13431</v>
      </c>
      <c r="C20" s="1">
        <v>14337</v>
      </c>
      <c r="D20" s="1">
        <v>14952</v>
      </c>
      <c r="E20" s="1">
        <v>17106</v>
      </c>
      <c r="F20" s="2">
        <v>17859</v>
      </c>
    </row>
    <row r="21" spans="1:6" ht="10.5" customHeight="1">
      <c r="A21" s="21" t="s">
        <v>66</v>
      </c>
      <c r="B21" s="1"/>
      <c r="C21" s="1"/>
      <c r="D21" s="1"/>
      <c r="E21" s="1"/>
      <c r="F21" s="2"/>
    </row>
    <row r="22" spans="1:6" ht="10.5" customHeight="1">
      <c r="A22" s="29" t="s">
        <v>101</v>
      </c>
      <c r="B22" s="1">
        <v>360</v>
      </c>
      <c r="C22" s="1">
        <v>373</v>
      </c>
      <c r="D22" s="1">
        <v>560</v>
      </c>
      <c r="E22" s="1">
        <v>397</v>
      </c>
      <c r="F22" s="2">
        <v>701</v>
      </c>
    </row>
    <row r="23" spans="1:6" ht="10.5" customHeight="1">
      <c r="A23" s="29" t="s">
        <v>15</v>
      </c>
      <c r="B23" s="1">
        <v>3298</v>
      </c>
      <c r="C23" s="1">
        <v>3619</v>
      </c>
      <c r="D23" s="1">
        <v>3687</v>
      </c>
      <c r="E23" s="1">
        <v>3909</v>
      </c>
      <c r="F23" s="2">
        <v>3861</v>
      </c>
    </row>
    <row r="24" spans="1:6" ht="10.5" customHeight="1">
      <c r="A24" s="29" t="s">
        <v>30</v>
      </c>
      <c r="B24" s="1">
        <v>2051</v>
      </c>
      <c r="C24" s="1">
        <v>2133</v>
      </c>
      <c r="D24" s="1">
        <v>2090</v>
      </c>
      <c r="E24" s="1">
        <v>2265</v>
      </c>
      <c r="F24" s="2">
        <v>2170</v>
      </c>
    </row>
    <row r="25" spans="1:6" ht="10.5" customHeight="1">
      <c r="A25" s="29" t="s">
        <v>102</v>
      </c>
      <c r="B25" s="1">
        <v>116</v>
      </c>
      <c r="C25" s="1">
        <v>98</v>
      </c>
      <c r="D25" s="1">
        <v>97</v>
      </c>
      <c r="E25" s="1">
        <v>123</v>
      </c>
      <c r="F25" s="2">
        <v>96</v>
      </c>
    </row>
    <row r="26" spans="1:6" ht="10.5" customHeight="1">
      <c r="A26" s="29" t="s">
        <v>16</v>
      </c>
      <c r="B26" s="1">
        <v>103</v>
      </c>
      <c r="C26" s="1">
        <v>102</v>
      </c>
      <c r="D26" s="1">
        <v>85</v>
      </c>
      <c r="E26" s="1">
        <v>144</v>
      </c>
      <c r="F26" s="2">
        <v>172</v>
      </c>
    </row>
    <row r="27" spans="1:6" ht="10.5" customHeight="1">
      <c r="A27" s="21" t="s">
        <v>17</v>
      </c>
      <c r="B27" s="1"/>
      <c r="C27" s="1"/>
      <c r="D27" s="1"/>
      <c r="E27" s="1"/>
      <c r="F27" s="2"/>
    </row>
    <row r="28" spans="1:6" ht="10.5" customHeight="1">
      <c r="A28" s="29" t="s">
        <v>9</v>
      </c>
      <c r="B28" s="1">
        <v>32</v>
      </c>
      <c r="C28" s="1">
        <v>20</v>
      </c>
      <c r="D28" s="1">
        <v>14</v>
      </c>
      <c r="E28" s="1">
        <v>15</v>
      </c>
      <c r="F28" s="2">
        <v>29</v>
      </c>
    </row>
    <row r="29" spans="1:6" ht="10.5" customHeight="1">
      <c r="A29" s="29" t="s">
        <v>28</v>
      </c>
      <c r="B29" s="1">
        <v>32</v>
      </c>
      <c r="C29" s="1">
        <v>52</v>
      </c>
      <c r="D29" s="1">
        <v>48</v>
      </c>
      <c r="E29" s="1">
        <v>47</v>
      </c>
      <c r="F29" s="2">
        <v>43</v>
      </c>
    </row>
    <row r="30" spans="1:6" ht="10.5" customHeight="1">
      <c r="A30" s="29" t="s">
        <v>29</v>
      </c>
      <c r="B30" s="1">
        <v>8</v>
      </c>
      <c r="C30" s="1">
        <v>8</v>
      </c>
      <c r="D30" s="1">
        <v>8</v>
      </c>
      <c r="E30" s="1">
        <v>10</v>
      </c>
      <c r="F30" s="2">
        <v>5</v>
      </c>
    </row>
    <row r="31" spans="1:6" ht="10.5" customHeight="1">
      <c r="A31" s="29" t="s">
        <v>11</v>
      </c>
      <c r="B31" s="1">
        <v>13</v>
      </c>
      <c r="C31" s="1">
        <v>8</v>
      </c>
      <c r="D31" s="1">
        <v>9</v>
      </c>
      <c r="E31" s="1">
        <v>12</v>
      </c>
      <c r="F31" s="2">
        <v>7</v>
      </c>
    </row>
    <row r="32" spans="1:6" ht="10.5" customHeight="1">
      <c r="A32" s="29" t="s">
        <v>103</v>
      </c>
      <c r="B32" s="1">
        <v>316</v>
      </c>
      <c r="C32" s="1">
        <v>323</v>
      </c>
      <c r="D32" s="1">
        <v>351</v>
      </c>
      <c r="E32" s="1">
        <v>451</v>
      </c>
      <c r="F32" s="2">
        <v>375</v>
      </c>
    </row>
    <row r="33" spans="1:6" ht="10.5" customHeight="1">
      <c r="A33" s="29" t="s">
        <v>19</v>
      </c>
      <c r="B33" s="1">
        <v>5176</v>
      </c>
      <c r="C33" s="1">
        <v>4467</v>
      </c>
      <c r="D33" s="1">
        <v>4062</v>
      </c>
      <c r="E33" s="1">
        <v>4669</v>
      </c>
      <c r="F33" s="2">
        <v>4030</v>
      </c>
    </row>
    <row r="34" spans="1:6" ht="10.5" customHeight="1">
      <c r="A34" s="29" t="s">
        <v>18</v>
      </c>
      <c r="B34" s="1">
        <v>70</v>
      </c>
      <c r="C34" s="1">
        <v>67</v>
      </c>
      <c r="D34" s="1">
        <v>53</v>
      </c>
      <c r="E34" s="1">
        <v>69</v>
      </c>
      <c r="F34" s="2">
        <v>50</v>
      </c>
    </row>
    <row r="35" spans="1:6" ht="10.5" customHeight="1">
      <c r="A35" s="29" t="s">
        <v>20</v>
      </c>
      <c r="B35" s="1">
        <v>45</v>
      </c>
      <c r="C35" s="1">
        <v>50</v>
      </c>
      <c r="D35" s="1">
        <v>39</v>
      </c>
      <c r="E35" s="1">
        <v>59</v>
      </c>
      <c r="F35" s="2">
        <v>51</v>
      </c>
    </row>
    <row r="36" spans="1:6" ht="10.5" customHeight="1">
      <c r="A36" s="21" t="s">
        <v>60</v>
      </c>
      <c r="B36" s="1"/>
      <c r="C36" s="1"/>
      <c r="D36" s="1"/>
      <c r="E36" s="1"/>
      <c r="F36" s="2"/>
    </row>
    <row r="37" spans="1:6" ht="10.5" customHeight="1">
      <c r="A37" s="28" t="s">
        <v>60</v>
      </c>
      <c r="B37" s="3">
        <v>24249</v>
      </c>
      <c r="C37" s="3">
        <v>24209</v>
      </c>
      <c r="D37" s="3">
        <v>23158</v>
      </c>
      <c r="E37" s="3">
        <v>29112</v>
      </c>
      <c r="F37" s="4">
        <v>20947</v>
      </c>
    </row>
    <row r="38" spans="1:6" ht="10.5" customHeight="1">
      <c r="A38" s="28" t="s">
        <v>31</v>
      </c>
      <c r="B38" s="3"/>
      <c r="C38" s="3"/>
      <c r="D38" s="3"/>
      <c r="E38" s="3"/>
      <c r="F38" s="4"/>
    </row>
    <row r="39" spans="1:6" ht="10.5" customHeight="1">
      <c r="A39" s="29" t="s">
        <v>31</v>
      </c>
      <c r="B39" s="1">
        <v>1000</v>
      </c>
      <c r="C39" s="1">
        <v>1000</v>
      </c>
      <c r="D39" s="1">
        <v>1000</v>
      </c>
      <c r="E39" s="1">
        <v>1000</v>
      </c>
      <c r="F39" s="2">
        <v>1000</v>
      </c>
    </row>
    <row r="40" spans="1:6" ht="10.5" customHeight="1">
      <c r="A40" s="21" t="s">
        <v>32</v>
      </c>
      <c r="B40" s="23"/>
      <c r="C40" s="23"/>
      <c r="D40" s="23"/>
      <c r="E40" s="23"/>
      <c r="F40" s="24"/>
    </row>
    <row r="41" spans="1:6" ht="10.5" customHeight="1">
      <c r="A41" s="28" t="s">
        <v>32</v>
      </c>
      <c r="B41" s="3">
        <v>2361</v>
      </c>
      <c r="C41" s="3">
        <v>2888</v>
      </c>
      <c r="D41" s="3">
        <v>3722</v>
      </c>
      <c r="E41" s="3">
        <v>4077</v>
      </c>
      <c r="F41" s="4">
        <v>7588</v>
      </c>
    </row>
    <row r="42" spans="1:6" ht="10.5" customHeight="1">
      <c r="A42" s="21" t="s">
        <v>104</v>
      </c>
      <c r="B42" s="3"/>
      <c r="C42" s="3"/>
      <c r="D42" s="3"/>
      <c r="E42" s="3"/>
      <c r="F42" s="4"/>
    </row>
    <row r="43" spans="1:6" ht="10.5" customHeight="1">
      <c r="A43" s="21" t="s">
        <v>33</v>
      </c>
      <c r="B43" s="14">
        <v>669</v>
      </c>
      <c r="C43" s="14" t="s">
        <v>21</v>
      </c>
      <c r="D43" s="14" t="s">
        <v>21</v>
      </c>
      <c r="E43" s="14" t="s">
        <v>34</v>
      </c>
      <c r="F43" s="15">
        <v>680</v>
      </c>
    </row>
    <row r="44" spans="1:6" ht="10.5" customHeight="1">
      <c r="A44" s="21" t="s">
        <v>35</v>
      </c>
      <c r="B44" s="14">
        <v>400</v>
      </c>
      <c r="C44" s="14" t="s">
        <v>21</v>
      </c>
      <c r="D44" s="14" t="s">
        <v>21</v>
      </c>
      <c r="E44" s="14" t="s">
        <v>36</v>
      </c>
      <c r="F44" s="15">
        <v>400</v>
      </c>
    </row>
    <row r="45" spans="1:6" ht="10.5" customHeight="1">
      <c r="A45" s="21" t="s">
        <v>37</v>
      </c>
      <c r="B45" s="14">
        <v>46</v>
      </c>
      <c r="C45" s="14" t="s">
        <v>21</v>
      </c>
      <c r="D45" s="14" t="s">
        <v>21</v>
      </c>
      <c r="E45" s="14" t="s">
        <v>38</v>
      </c>
      <c r="F45" s="15">
        <v>43</v>
      </c>
    </row>
    <row r="46" spans="1:6" ht="10.5" customHeight="1">
      <c r="A46" s="34" t="s">
        <v>73</v>
      </c>
      <c r="B46" s="14"/>
      <c r="C46" s="14"/>
      <c r="D46" s="14"/>
      <c r="E46" s="14"/>
      <c r="F46" s="15"/>
    </row>
    <row r="47" spans="1:6" ht="10.5" customHeight="1">
      <c r="A47" s="34"/>
      <c r="B47" s="14"/>
      <c r="C47" s="14"/>
      <c r="D47" s="14"/>
      <c r="E47" s="14"/>
      <c r="F47" s="15"/>
    </row>
    <row r="48" spans="1:6" ht="10.5" customHeight="1">
      <c r="A48" s="21" t="s">
        <v>13</v>
      </c>
      <c r="B48" s="14" t="s">
        <v>71</v>
      </c>
      <c r="C48" s="14">
        <v>1615</v>
      </c>
      <c r="D48" s="14" t="s">
        <v>21</v>
      </c>
      <c r="E48" s="14">
        <v>1099</v>
      </c>
      <c r="F48" s="15" t="s">
        <v>21</v>
      </c>
    </row>
    <row r="49" spans="1:6" ht="10.5" customHeight="1">
      <c r="A49" s="21" t="s">
        <v>16</v>
      </c>
      <c r="B49" s="14" t="s">
        <v>71</v>
      </c>
      <c r="C49" s="14">
        <v>200</v>
      </c>
      <c r="D49" s="14" t="s">
        <v>21</v>
      </c>
      <c r="E49" s="14" t="s">
        <v>71</v>
      </c>
      <c r="F49" s="15" t="s">
        <v>71</v>
      </c>
    </row>
    <row r="50" spans="1:6" ht="10.5" customHeight="1">
      <c r="A50" s="21" t="s">
        <v>39</v>
      </c>
      <c r="B50" s="14" t="s">
        <v>71</v>
      </c>
      <c r="C50" s="14">
        <v>600</v>
      </c>
      <c r="D50" s="14" t="s">
        <v>21</v>
      </c>
      <c r="E50" s="14">
        <v>600</v>
      </c>
      <c r="F50" s="15" t="s">
        <v>21</v>
      </c>
    </row>
    <row r="51" spans="1:6" ht="10.5" customHeight="1">
      <c r="A51" s="21" t="s">
        <v>37</v>
      </c>
      <c r="B51" s="14" t="s">
        <v>71</v>
      </c>
      <c r="C51" s="14" t="s">
        <v>21</v>
      </c>
      <c r="D51" s="14" t="s">
        <v>21</v>
      </c>
      <c r="E51" s="14">
        <v>55</v>
      </c>
      <c r="F51" s="15" t="s">
        <v>21</v>
      </c>
    </row>
    <row r="52" spans="1:6" ht="10.5" customHeight="1">
      <c r="A52" s="21" t="s">
        <v>67</v>
      </c>
      <c r="B52" s="14"/>
      <c r="C52" s="14"/>
      <c r="D52" s="14"/>
      <c r="E52" s="14"/>
      <c r="F52" s="15"/>
    </row>
    <row r="53" spans="1:6" ht="10.5" customHeight="1">
      <c r="A53" s="21" t="s">
        <v>40</v>
      </c>
      <c r="B53" s="3">
        <v>1048</v>
      </c>
      <c r="C53" s="3">
        <v>521</v>
      </c>
      <c r="D53" s="3">
        <v>571</v>
      </c>
      <c r="E53" s="3">
        <v>602</v>
      </c>
      <c r="F53" s="4">
        <v>577</v>
      </c>
    </row>
    <row r="54" spans="1:6" ht="10.5" customHeight="1">
      <c r="A54" s="21" t="s">
        <v>41</v>
      </c>
      <c r="B54" s="19"/>
      <c r="C54" s="19"/>
      <c r="D54" s="19"/>
      <c r="E54" s="19"/>
      <c r="F54" s="27"/>
    </row>
    <row r="55" spans="1:6" ht="10.5" customHeight="1">
      <c r="A55" s="21" t="s">
        <v>68</v>
      </c>
      <c r="B55" s="3" t="s">
        <v>71</v>
      </c>
      <c r="C55" s="3" t="s">
        <v>71</v>
      </c>
      <c r="D55" s="3" t="s">
        <v>21</v>
      </c>
      <c r="E55" s="3" t="s">
        <v>42</v>
      </c>
      <c r="F55" s="4">
        <v>4887</v>
      </c>
    </row>
    <row r="56" spans="1:6" ht="10.5" customHeight="1">
      <c r="A56" s="21" t="s">
        <v>65</v>
      </c>
      <c r="B56" s="3"/>
      <c r="C56" s="3"/>
      <c r="D56" s="3"/>
      <c r="E56" s="3"/>
      <c r="F56" s="4"/>
    </row>
    <row r="57" spans="1:6" ht="10.5" customHeight="1">
      <c r="A57" s="25" t="s">
        <v>69</v>
      </c>
      <c r="B57" s="3"/>
      <c r="C57" s="3"/>
      <c r="D57" s="3"/>
      <c r="E57" s="3"/>
      <c r="F57" s="4"/>
    </row>
    <row r="58" spans="1:6" ht="10.5" customHeight="1">
      <c r="A58" s="21" t="s">
        <v>61</v>
      </c>
      <c r="B58" s="3">
        <v>263</v>
      </c>
      <c r="C58" s="3">
        <v>547</v>
      </c>
      <c r="D58" s="3">
        <v>655</v>
      </c>
      <c r="E58" s="3">
        <v>3</v>
      </c>
      <c r="F58" s="4">
        <v>29</v>
      </c>
    </row>
    <row r="59" spans="1:6" ht="10.5" customHeight="1">
      <c r="A59" s="21" t="s">
        <v>43</v>
      </c>
      <c r="B59" s="3">
        <v>468</v>
      </c>
      <c r="C59" s="3" t="s">
        <v>21</v>
      </c>
      <c r="D59" s="3">
        <v>500</v>
      </c>
      <c r="E59" s="3">
        <v>96</v>
      </c>
      <c r="F59" s="4">
        <v>129</v>
      </c>
    </row>
    <row r="60" spans="1:6" ht="10.5" customHeight="1">
      <c r="A60" s="21" t="s">
        <v>44</v>
      </c>
      <c r="B60" s="3">
        <v>132</v>
      </c>
      <c r="C60" s="3">
        <v>598</v>
      </c>
      <c r="D60" s="3">
        <v>561</v>
      </c>
      <c r="E60" s="3">
        <v>592</v>
      </c>
      <c r="F60" s="4">
        <v>359</v>
      </c>
    </row>
    <row r="61" spans="1:6" ht="10.5" customHeight="1">
      <c r="A61" s="21" t="s">
        <v>45</v>
      </c>
      <c r="B61" s="3">
        <v>9</v>
      </c>
      <c r="C61" s="3">
        <v>28</v>
      </c>
      <c r="D61" s="3" t="s">
        <v>21</v>
      </c>
      <c r="E61" s="3" t="s">
        <v>46</v>
      </c>
      <c r="F61" s="4" t="s">
        <v>21</v>
      </c>
    </row>
    <row r="62" spans="1:6" ht="10.5" customHeight="1">
      <c r="A62" s="21" t="s">
        <v>105</v>
      </c>
      <c r="B62" s="3">
        <v>145</v>
      </c>
      <c r="C62" s="3">
        <v>219</v>
      </c>
      <c r="D62" s="3">
        <v>66</v>
      </c>
      <c r="E62" s="3">
        <v>69</v>
      </c>
      <c r="F62" s="4">
        <v>95</v>
      </c>
    </row>
    <row r="63" spans="1:6" ht="10.5" customHeight="1">
      <c r="A63" s="21" t="s">
        <v>47</v>
      </c>
      <c r="B63" s="3" t="s">
        <v>21</v>
      </c>
      <c r="C63" s="3" t="s">
        <v>21</v>
      </c>
      <c r="D63" s="3" t="s">
        <v>21</v>
      </c>
      <c r="E63" s="3">
        <v>1</v>
      </c>
      <c r="F63" s="4" t="s">
        <v>21</v>
      </c>
    </row>
    <row r="64" spans="1:6" ht="10.5" customHeight="1">
      <c r="A64" s="21" t="s">
        <v>12</v>
      </c>
      <c r="B64" s="3">
        <v>112</v>
      </c>
      <c r="C64" s="3">
        <v>50</v>
      </c>
      <c r="D64" s="3">
        <v>205</v>
      </c>
      <c r="E64" s="3">
        <v>130</v>
      </c>
      <c r="F64" s="4">
        <v>313</v>
      </c>
    </row>
    <row r="65" spans="1:6" ht="10.5" customHeight="1">
      <c r="A65" s="21" t="s">
        <v>106</v>
      </c>
      <c r="B65" s="3">
        <v>34</v>
      </c>
      <c r="C65" s="3" t="s">
        <v>21</v>
      </c>
      <c r="D65" s="3">
        <v>10</v>
      </c>
      <c r="E65" s="3">
        <v>15</v>
      </c>
      <c r="F65" s="4" t="s">
        <v>21</v>
      </c>
    </row>
    <row r="66" spans="1:6" ht="10.5" customHeight="1">
      <c r="A66" s="21" t="s">
        <v>48</v>
      </c>
      <c r="B66" s="3" t="s">
        <v>21</v>
      </c>
      <c r="C66" s="3" t="s">
        <v>21</v>
      </c>
      <c r="D66" s="3" t="s">
        <v>21</v>
      </c>
      <c r="E66" s="3">
        <v>24</v>
      </c>
      <c r="F66" s="4">
        <v>21</v>
      </c>
    </row>
    <row r="67" spans="1:6" ht="10.5" customHeight="1">
      <c r="A67" s="25" t="s">
        <v>72</v>
      </c>
      <c r="B67" s="18"/>
      <c r="C67" s="18"/>
      <c r="D67" s="18"/>
      <c r="E67" s="18"/>
      <c r="F67" s="26"/>
    </row>
    <row r="68" spans="1:6" ht="10.5" customHeight="1">
      <c r="A68" s="21" t="s">
        <v>49</v>
      </c>
      <c r="B68" s="19" t="s">
        <v>71</v>
      </c>
      <c r="C68" s="19" t="s">
        <v>21</v>
      </c>
      <c r="D68" s="19" t="s">
        <v>21</v>
      </c>
      <c r="E68" s="19">
        <v>539</v>
      </c>
      <c r="F68" s="27" t="s">
        <v>21</v>
      </c>
    </row>
    <row r="69" spans="1:6" ht="10.5" customHeight="1">
      <c r="A69" s="21" t="s">
        <v>99</v>
      </c>
      <c r="B69" s="19" t="s">
        <v>71</v>
      </c>
      <c r="C69" s="19" t="s">
        <v>21</v>
      </c>
      <c r="D69" s="19" t="s">
        <v>21</v>
      </c>
      <c r="E69" s="19">
        <v>39</v>
      </c>
      <c r="F69" s="27" t="s">
        <v>21</v>
      </c>
    </row>
    <row r="70" spans="1:6" ht="10.5" customHeight="1">
      <c r="A70" s="21" t="s">
        <v>50</v>
      </c>
      <c r="B70" s="19" t="s">
        <v>71</v>
      </c>
      <c r="C70" s="19" t="s">
        <v>21</v>
      </c>
      <c r="D70" s="19" t="s">
        <v>21</v>
      </c>
      <c r="E70" s="19">
        <v>292</v>
      </c>
      <c r="F70" s="27" t="s">
        <v>21</v>
      </c>
    </row>
    <row r="71" spans="1:6" ht="10.5" customHeight="1">
      <c r="A71" s="21" t="s">
        <v>51</v>
      </c>
      <c r="B71" s="19">
        <v>1113</v>
      </c>
      <c r="C71" s="19">
        <v>1120</v>
      </c>
      <c r="D71" s="19">
        <v>789</v>
      </c>
      <c r="E71" s="19">
        <v>30</v>
      </c>
      <c r="F71" s="27" t="s">
        <v>21</v>
      </c>
    </row>
    <row r="72" spans="1:6" ht="10.5" customHeight="1">
      <c r="A72" s="21" t="s">
        <v>52</v>
      </c>
      <c r="B72" s="19"/>
      <c r="C72" s="19"/>
      <c r="D72" s="19"/>
      <c r="E72" s="19"/>
      <c r="F72" s="27"/>
    </row>
    <row r="73" spans="1:6" ht="10.5" customHeight="1">
      <c r="A73" s="21" t="s">
        <v>53</v>
      </c>
      <c r="B73" s="14" t="s">
        <v>71</v>
      </c>
      <c r="C73" s="14" t="s">
        <v>21</v>
      </c>
      <c r="D73" s="14" t="s">
        <v>21</v>
      </c>
      <c r="E73" s="14" t="s">
        <v>21</v>
      </c>
      <c r="F73" s="15">
        <v>238</v>
      </c>
    </row>
    <row r="74" spans="1:6" ht="10.5" customHeight="1">
      <c r="A74" s="21" t="s">
        <v>54</v>
      </c>
      <c r="B74" s="14" t="s">
        <v>71</v>
      </c>
      <c r="C74" s="14" t="s">
        <v>21</v>
      </c>
      <c r="D74" s="14" t="s">
        <v>21</v>
      </c>
      <c r="E74" s="14" t="s">
        <v>21</v>
      </c>
      <c r="F74" s="15">
        <v>2009</v>
      </c>
    </row>
    <row r="75" spans="1:6" ht="10.5" customHeight="1">
      <c r="A75" s="21" t="s">
        <v>70</v>
      </c>
      <c r="B75" s="14"/>
      <c r="C75" s="14"/>
      <c r="D75" s="14"/>
      <c r="E75" s="14"/>
      <c r="F75" s="15"/>
    </row>
    <row r="76" spans="1:6" ht="10.5" customHeight="1">
      <c r="A76" s="21" t="s">
        <v>70</v>
      </c>
      <c r="B76" s="14" t="s">
        <v>21</v>
      </c>
      <c r="C76" s="14">
        <v>246</v>
      </c>
      <c r="D76" s="14" t="s">
        <v>21</v>
      </c>
      <c r="E76" s="14" t="s">
        <v>21</v>
      </c>
      <c r="F76" s="15">
        <v>797</v>
      </c>
    </row>
    <row r="77" spans="1:6" ht="10.5" customHeight="1">
      <c r="A77" s="34" t="s">
        <v>107</v>
      </c>
      <c r="B77" s="32"/>
      <c r="C77" s="32"/>
      <c r="D77" s="32"/>
      <c r="E77" s="32"/>
      <c r="F77" s="33"/>
    </row>
    <row r="78" spans="1:6" ht="10.5" customHeight="1">
      <c r="A78" s="35"/>
      <c r="B78" s="32"/>
      <c r="C78" s="32"/>
      <c r="D78" s="32"/>
      <c r="E78" s="32"/>
      <c r="F78" s="33"/>
    </row>
    <row r="79" spans="1:6" ht="10.5" customHeight="1">
      <c r="A79" s="34" t="s">
        <v>108</v>
      </c>
      <c r="B79" s="32" t="s">
        <v>71</v>
      </c>
      <c r="C79" s="32" t="s">
        <v>21</v>
      </c>
      <c r="D79" s="32" t="s">
        <v>21</v>
      </c>
      <c r="E79" s="32" t="s">
        <v>71</v>
      </c>
      <c r="F79" s="33" t="s">
        <v>71</v>
      </c>
    </row>
    <row r="80" spans="1:6" ht="10.5" customHeight="1">
      <c r="A80" s="35"/>
      <c r="B80" s="32"/>
      <c r="C80" s="32"/>
      <c r="D80" s="32"/>
      <c r="E80" s="32"/>
      <c r="F80" s="33"/>
    </row>
    <row r="81" spans="1:6" ht="10.5" customHeight="1">
      <c r="A81" s="34" t="s">
        <v>109</v>
      </c>
      <c r="B81" s="32"/>
      <c r="C81" s="32"/>
      <c r="D81" s="32"/>
      <c r="E81" s="32"/>
      <c r="F81" s="33"/>
    </row>
    <row r="82" spans="1:6" ht="10.5" customHeight="1">
      <c r="A82" s="35"/>
      <c r="B82" s="32"/>
      <c r="C82" s="32"/>
      <c r="D82" s="32"/>
      <c r="E82" s="32"/>
      <c r="F82" s="33"/>
    </row>
    <row r="83" spans="1:6" ht="10.5" customHeight="1">
      <c r="A83" s="34" t="s">
        <v>109</v>
      </c>
      <c r="B83" s="32" t="s">
        <v>71</v>
      </c>
      <c r="C83" s="32">
        <v>5627</v>
      </c>
      <c r="D83" s="32">
        <v>53</v>
      </c>
      <c r="E83" s="32">
        <v>59</v>
      </c>
      <c r="F83" s="33" t="s">
        <v>71</v>
      </c>
    </row>
    <row r="84" spans="1:6" ht="10.5" customHeight="1">
      <c r="A84" s="35"/>
      <c r="B84" s="32"/>
      <c r="C84" s="32"/>
      <c r="D84" s="32"/>
      <c r="E84" s="32"/>
      <c r="F84" s="33"/>
    </row>
    <row r="85" spans="1:6" ht="10.5" customHeight="1">
      <c r="A85" s="21" t="s">
        <v>55</v>
      </c>
      <c r="B85" s="23"/>
      <c r="C85" s="23"/>
      <c r="D85" s="23"/>
      <c r="E85" s="23"/>
      <c r="F85" s="24"/>
    </row>
    <row r="86" spans="1:6" ht="10.5" customHeight="1">
      <c r="A86" s="21" t="s">
        <v>55</v>
      </c>
      <c r="B86" s="3">
        <v>1303</v>
      </c>
      <c r="C86" s="3">
        <v>1303</v>
      </c>
      <c r="D86" s="3">
        <v>1303</v>
      </c>
      <c r="E86" s="3">
        <v>1303</v>
      </c>
      <c r="F86" s="4">
        <v>1303</v>
      </c>
    </row>
    <row r="87" spans="1:6" ht="10.5" customHeight="1">
      <c r="A87" s="21" t="s">
        <v>56</v>
      </c>
      <c r="B87" s="3"/>
      <c r="C87" s="3"/>
      <c r="D87" s="3"/>
      <c r="E87" s="3"/>
      <c r="F87" s="4"/>
    </row>
    <row r="88" spans="1:6" ht="10.5" customHeight="1">
      <c r="A88" s="21" t="s">
        <v>56</v>
      </c>
      <c r="B88" s="3">
        <v>40</v>
      </c>
      <c r="C88" s="3">
        <v>40</v>
      </c>
      <c r="D88" s="3">
        <v>40</v>
      </c>
      <c r="E88" s="3">
        <v>40</v>
      </c>
      <c r="F88" s="4">
        <v>40</v>
      </c>
    </row>
    <row r="89" spans="1:6" ht="10.5" customHeight="1">
      <c r="A89" s="21" t="s">
        <v>57</v>
      </c>
      <c r="B89" s="19"/>
      <c r="C89" s="19"/>
      <c r="D89" s="19"/>
      <c r="E89" s="19"/>
      <c r="F89" s="27"/>
    </row>
    <row r="90" spans="1:6" ht="10.5" customHeight="1">
      <c r="A90" s="21" t="s">
        <v>58</v>
      </c>
      <c r="B90" s="14">
        <v>36</v>
      </c>
      <c r="C90" s="14">
        <v>36</v>
      </c>
      <c r="D90" s="14">
        <v>36</v>
      </c>
      <c r="E90" s="14">
        <v>36</v>
      </c>
      <c r="F90" s="15">
        <v>36</v>
      </c>
    </row>
    <row r="91" spans="1:6" ht="10.5" customHeight="1">
      <c r="A91" s="21" t="s">
        <v>59</v>
      </c>
      <c r="B91" s="14">
        <v>25</v>
      </c>
      <c r="C91" s="14">
        <v>25</v>
      </c>
      <c r="D91" s="14">
        <v>25</v>
      </c>
      <c r="E91" s="14">
        <v>25</v>
      </c>
      <c r="F91" s="15">
        <v>25</v>
      </c>
    </row>
    <row r="92" spans="1:6" ht="10.5" customHeight="1">
      <c r="A92" s="30" t="s">
        <v>8</v>
      </c>
      <c r="B92" s="1">
        <f>SUM(B4:B91)</f>
        <v>114760</v>
      </c>
      <c r="C92" s="1">
        <f>SUM(C4:C91)</f>
        <v>123726</v>
      </c>
      <c r="D92" s="1">
        <f>SUM(D4:D91)</f>
        <v>116168</v>
      </c>
      <c r="E92" s="1">
        <f>SUM(E4:E91)</f>
        <v>128274</v>
      </c>
      <c r="F92" s="2">
        <f>SUM(F4:F91)</f>
        <v>130146</v>
      </c>
    </row>
    <row r="93" spans="1:6" ht="10.5">
      <c r="A93" s="29" t="s">
        <v>74</v>
      </c>
      <c r="B93" s="1"/>
      <c r="C93" s="1"/>
      <c r="D93" s="1"/>
      <c r="E93" s="1"/>
      <c r="F93" s="2"/>
    </row>
    <row r="94" spans="1:6" ht="10.5">
      <c r="A94" s="29" t="s">
        <v>75</v>
      </c>
      <c r="B94" s="1"/>
      <c r="C94" s="1"/>
      <c r="D94" s="1"/>
      <c r="E94" s="1"/>
      <c r="F94" s="2"/>
    </row>
    <row r="95" spans="1:6" ht="10.5">
      <c r="A95" s="29" t="s">
        <v>13</v>
      </c>
      <c r="B95" s="1">
        <v>111</v>
      </c>
      <c r="C95" s="1">
        <v>117</v>
      </c>
      <c r="D95" s="1">
        <v>119</v>
      </c>
      <c r="E95" s="1">
        <v>133</v>
      </c>
      <c r="F95" s="2">
        <v>136</v>
      </c>
    </row>
    <row r="96" spans="1:6" ht="10.5">
      <c r="A96" s="29" t="s">
        <v>76</v>
      </c>
      <c r="B96" s="1">
        <v>51</v>
      </c>
      <c r="C96" s="1">
        <v>56</v>
      </c>
      <c r="D96" s="1">
        <v>51</v>
      </c>
      <c r="E96" s="1">
        <v>77</v>
      </c>
      <c r="F96" s="2">
        <v>68</v>
      </c>
    </row>
    <row r="97" spans="1:6" ht="10.5">
      <c r="A97" s="29" t="s">
        <v>16</v>
      </c>
      <c r="B97" s="1">
        <v>8</v>
      </c>
      <c r="C97" s="1">
        <v>0</v>
      </c>
      <c r="D97" s="1">
        <v>0</v>
      </c>
      <c r="E97" s="1" t="s">
        <v>71</v>
      </c>
      <c r="F97" s="2">
        <v>2</v>
      </c>
    </row>
    <row r="98" spans="1:6" ht="10.5">
      <c r="A98" s="29" t="s">
        <v>77</v>
      </c>
      <c r="B98" s="1"/>
      <c r="C98" s="1"/>
      <c r="D98" s="1"/>
      <c r="E98" s="1"/>
      <c r="F98" s="2"/>
    </row>
    <row r="99" spans="1:6" ht="10.5">
      <c r="A99" s="29" t="s">
        <v>78</v>
      </c>
      <c r="B99" s="1">
        <v>582</v>
      </c>
      <c r="C99" s="1">
        <v>554</v>
      </c>
      <c r="D99" s="1">
        <v>522</v>
      </c>
      <c r="E99" s="1">
        <v>283</v>
      </c>
      <c r="F99" s="2">
        <v>228</v>
      </c>
    </row>
    <row r="100" spans="1:6" ht="10.5">
      <c r="A100" s="29" t="s">
        <v>99</v>
      </c>
      <c r="B100" s="1" t="s">
        <v>71</v>
      </c>
      <c r="C100" s="1">
        <v>1</v>
      </c>
      <c r="D100" s="1" t="s">
        <v>71</v>
      </c>
      <c r="E100" s="1">
        <v>20</v>
      </c>
      <c r="F100" s="2">
        <v>41</v>
      </c>
    </row>
    <row r="101" spans="1:6" ht="10.5">
      <c r="A101" s="29" t="s">
        <v>13</v>
      </c>
      <c r="B101" s="1">
        <v>135</v>
      </c>
      <c r="C101" s="1">
        <v>103</v>
      </c>
      <c r="D101" s="1">
        <v>76</v>
      </c>
      <c r="E101" s="1">
        <v>320</v>
      </c>
      <c r="F101" s="2">
        <v>95</v>
      </c>
    </row>
    <row r="102" spans="1:6" ht="10.5">
      <c r="A102" s="29" t="s">
        <v>66</v>
      </c>
      <c r="B102" s="1" t="s">
        <v>71</v>
      </c>
      <c r="C102" s="1">
        <v>13</v>
      </c>
      <c r="D102" s="1">
        <v>181</v>
      </c>
      <c r="E102" s="1">
        <v>151</v>
      </c>
      <c r="F102" s="2">
        <v>154</v>
      </c>
    </row>
    <row r="103" spans="1:6" ht="10.5">
      <c r="A103" s="29" t="s">
        <v>98</v>
      </c>
      <c r="B103" s="1">
        <v>29</v>
      </c>
      <c r="C103" s="1">
        <v>22</v>
      </c>
      <c r="D103" s="1">
        <v>20</v>
      </c>
      <c r="E103" s="1">
        <v>10</v>
      </c>
      <c r="F103" s="2">
        <v>15</v>
      </c>
    </row>
    <row r="104" spans="1:6" ht="10.5">
      <c r="A104" s="29" t="s">
        <v>110</v>
      </c>
      <c r="B104" s="1"/>
      <c r="C104" s="1"/>
      <c r="D104" s="1"/>
      <c r="E104" s="1"/>
      <c r="F104" s="2"/>
    </row>
    <row r="105" spans="1:6" ht="10.5">
      <c r="A105" s="29" t="s">
        <v>110</v>
      </c>
      <c r="B105" s="1" t="s">
        <v>71</v>
      </c>
      <c r="C105" s="1" t="s">
        <v>71</v>
      </c>
      <c r="D105" s="1" t="s">
        <v>71</v>
      </c>
      <c r="E105" s="1" t="s">
        <v>71</v>
      </c>
      <c r="F105" s="2" t="s">
        <v>71</v>
      </c>
    </row>
    <row r="106" spans="1:6" ht="10.5">
      <c r="A106" s="29" t="s">
        <v>8</v>
      </c>
      <c r="B106" s="1">
        <f>SUM(B93:B105)</f>
        <v>916</v>
      </c>
      <c r="C106" s="1">
        <f>SUM(C93:C105)</f>
        <v>866</v>
      </c>
      <c r="D106" s="1">
        <f>SUM(D93:D105)</f>
        <v>969</v>
      </c>
      <c r="E106" s="1">
        <f>SUM(E93:E105)</f>
        <v>994</v>
      </c>
      <c r="F106" s="2">
        <f>SUM(F93:F105)</f>
        <v>739</v>
      </c>
    </row>
    <row r="107" spans="1:6" ht="10.5">
      <c r="A107" s="29" t="s">
        <v>111</v>
      </c>
      <c r="B107" s="1"/>
      <c r="C107" s="1"/>
      <c r="D107" s="1"/>
      <c r="E107" s="1"/>
      <c r="F107" s="2"/>
    </row>
    <row r="108" spans="1:6" ht="10.5">
      <c r="A108" s="29" t="s">
        <v>78</v>
      </c>
      <c r="B108" s="1">
        <v>1300</v>
      </c>
      <c r="C108" s="1">
        <v>1652</v>
      </c>
      <c r="D108" s="1">
        <v>1712</v>
      </c>
      <c r="E108" s="1">
        <v>2012</v>
      </c>
      <c r="F108" s="2">
        <v>1516</v>
      </c>
    </row>
    <row r="109" spans="1:6" ht="10.5">
      <c r="A109" s="29" t="s">
        <v>13</v>
      </c>
      <c r="B109" s="1">
        <v>779</v>
      </c>
      <c r="C109" s="1">
        <v>619</v>
      </c>
      <c r="D109" s="1">
        <v>523</v>
      </c>
      <c r="E109" s="1">
        <v>1170</v>
      </c>
      <c r="F109" s="2">
        <v>1100</v>
      </c>
    </row>
    <row r="110" spans="1:6" ht="10.5">
      <c r="A110" s="29" t="s">
        <v>74</v>
      </c>
      <c r="B110" s="1"/>
      <c r="C110" s="1"/>
      <c r="D110" s="1"/>
      <c r="E110" s="1"/>
      <c r="F110" s="2"/>
    </row>
    <row r="111" spans="1:6" ht="10.5">
      <c r="A111" s="29" t="s">
        <v>111</v>
      </c>
      <c r="B111" s="1"/>
      <c r="C111" s="1"/>
      <c r="D111" s="1"/>
      <c r="E111" s="1"/>
      <c r="F111" s="2"/>
    </row>
    <row r="112" spans="1:6" ht="10.5">
      <c r="A112" s="29" t="s">
        <v>99</v>
      </c>
      <c r="B112" s="1">
        <v>26</v>
      </c>
      <c r="C112" s="1">
        <v>26</v>
      </c>
      <c r="D112" s="1">
        <v>29</v>
      </c>
      <c r="E112" s="1">
        <v>59</v>
      </c>
      <c r="F112" s="2">
        <v>312</v>
      </c>
    </row>
    <row r="113" spans="1:6" ht="10.5">
      <c r="A113" s="29" t="s">
        <v>98</v>
      </c>
      <c r="B113" s="1">
        <v>65</v>
      </c>
      <c r="C113" s="1">
        <v>70</v>
      </c>
      <c r="D113" s="1">
        <v>72</v>
      </c>
      <c r="E113" s="1">
        <v>84</v>
      </c>
      <c r="F113" s="2">
        <v>1100</v>
      </c>
    </row>
    <row r="114" spans="1:6" ht="10.5">
      <c r="A114" s="29" t="s">
        <v>79</v>
      </c>
      <c r="B114" s="1" t="s">
        <v>71</v>
      </c>
      <c r="C114" s="1">
        <v>253</v>
      </c>
      <c r="D114" s="1" t="s">
        <v>71</v>
      </c>
      <c r="E114" s="1">
        <v>35</v>
      </c>
      <c r="F114" s="2" t="s">
        <v>71</v>
      </c>
    </row>
    <row r="115" spans="1:6" ht="10.5">
      <c r="A115" s="29" t="s">
        <v>80</v>
      </c>
      <c r="B115" s="1">
        <v>55</v>
      </c>
      <c r="C115" s="1">
        <v>100</v>
      </c>
      <c r="D115" s="1">
        <v>100</v>
      </c>
      <c r="E115" s="1">
        <v>58</v>
      </c>
      <c r="F115" s="2">
        <v>100</v>
      </c>
    </row>
    <row r="116" spans="1:6" ht="10.5">
      <c r="A116" s="29" t="s">
        <v>81</v>
      </c>
      <c r="B116" s="1">
        <f>SUM(B107:B115)</f>
        <v>2225</v>
      </c>
      <c r="C116" s="1">
        <v>2620</v>
      </c>
      <c r="D116" s="1">
        <f>SUM(D107:D115)</f>
        <v>2436</v>
      </c>
      <c r="E116" s="1">
        <f>SUM(E107:E115)</f>
        <v>3418</v>
      </c>
      <c r="F116" s="2">
        <f>SUM(F107:F115)</f>
        <v>4128</v>
      </c>
    </row>
    <row r="117" spans="1:6" ht="10.5">
      <c r="A117" s="29" t="s">
        <v>82</v>
      </c>
      <c r="B117" s="1"/>
      <c r="C117" s="1"/>
      <c r="D117" s="1"/>
      <c r="E117" s="1"/>
      <c r="F117" s="2"/>
    </row>
    <row r="118" spans="1:6" ht="10.5">
      <c r="A118" s="29" t="s">
        <v>83</v>
      </c>
      <c r="B118" s="1"/>
      <c r="C118" s="1"/>
      <c r="D118" s="1"/>
      <c r="E118" s="1"/>
      <c r="F118" s="2"/>
    </row>
    <row r="119" spans="1:6" ht="10.5">
      <c r="A119" s="29" t="s">
        <v>84</v>
      </c>
      <c r="B119" s="1">
        <v>295</v>
      </c>
      <c r="C119" s="1">
        <v>8</v>
      </c>
      <c r="D119" s="1">
        <v>7</v>
      </c>
      <c r="E119" s="1">
        <v>7</v>
      </c>
      <c r="F119" s="2">
        <v>9</v>
      </c>
    </row>
    <row r="120" spans="1:6" ht="10.5">
      <c r="A120" s="29" t="s">
        <v>8</v>
      </c>
      <c r="B120" s="1">
        <f>SUM(B117:B119)</f>
        <v>295</v>
      </c>
      <c r="C120" s="1">
        <f>SUM(C117:C119)</f>
        <v>8</v>
      </c>
      <c r="D120" s="1">
        <f>SUM(D117:D119)</f>
        <v>7</v>
      </c>
      <c r="E120" s="1">
        <f>SUM(E117:E119)</f>
        <v>7</v>
      </c>
      <c r="F120" s="2">
        <f>SUM(F117:F119)</f>
        <v>9</v>
      </c>
    </row>
    <row r="121" spans="1:6" ht="10.5">
      <c r="A121" s="29" t="s">
        <v>85</v>
      </c>
      <c r="B121" s="1"/>
      <c r="C121" s="1"/>
      <c r="D121" s="1"/>
      <c r="E121" s="1"/>
      <c r="F121" s="2"/>
    </row>
    <row r="122" spans="1:6" ht="10.5">
      <c r="A122" s="29" t="s">
        <v>86</v>
      </c>
      <c r="B122" s="1"/>
      <c r="C122" s="1"/>
      <c r="D122" s="1"/>
      <c r="E122" s="1"/>
      <c r="F122" s="2"/>
    </row>
    <row r="123" spans="1:6" ht="10.5">
      <c r="A123" s="29" t="s">
        <v>87</v>
      </c>
      <c r="B123" s="1">
        <v>1980</v>
      </c>
      <c r="C123" s="1">
        <v>1816</v>
      </c>
      <c r="D123" s="1">
        <v>1224</v>
      </c>
      <c r="E123" s="1">
        <v>1760</v>
      </c>
      <c r="F123" s="2">
        <v>2616</v>
      </c>
    </row>
    <row r="124" spans="1:6" ht="10.5">
      <c r="A124" s="29" t="s">
        <v>8</v>
      </c>
      <c r="B124" s="1">
        <f>SUM(B121:B123)</f>
        <v>1980</v>
      </c>
      <c r="C124" s="1">
        <f>SUM(C121:C123)</f>
        <v>1816</v>
      </c>
      <c r="D124" s="1">
        <f>SUM(D121:D123)</f>
        <v>1224</v>
      </c>
      <c r="E124" s="1">
        <f>SUM(E121:E123)</f>
        <v>1760</v>
      </c>
      <c r="F124" s="2">
        <f>SUM(F121:F123)</f>
        <v>2616</v>
      </c>
    </row>
    <row r="125" spans="1:6" ht="10.5">
      <c r="A125" s="29" t="s">
        <v>88</v>
      </c>
      <c r="B125" s="1"/>
      <c r="C125" s="1"/>
      <c r="D125" s="1"/>
      <c r="E125" s="1"/>
      <c r="F125" s="2"/>
    </row>
    <row r="126" spans="1:6" ht="10.5">
      <c r="A126" s="29" t="s">
        <v>89</v>
      </c>
      <c r="B126" s="1"/>
      <c r="C126" s="1"/>
      <c r="D126" s="1"/>
      <c r="E126" s="1"/>
      <c r="F126" s="2"/>
    </row>
    <row r="127" spans="1:6" ht="10.5">
      <c r="A127" s="29" t="s">
        <v>90</v>
      </c>
      <c r="B127" s="1">
        <v>40</v>
      </c>
      <c r="C127" s="1" t="s">
        <v>71</v>
      </c>
      <c r="D127" s="1" t="s">
        <v>71</v>
      </c>
      <c r="E127" s="1" t="s">
        <v>71</v>
      </c>
      <c r="F127" s="2" t="s">
        <v>71</v>
      </c>
    </row>
    <row r="128" spans="1:6" ht="10.5">
      <c r="A128" s="29" t="s">
        <v>91</v>
      </c>
      <c r="B128" s="1">
        <v>806</v>
      </c>
      <c r="C128" s="1" t="s">
        <v>71</v>
      </c>
      <c r="D128" s="1" t="s">
        <v>71</v>
      </c>
      <c r="E128" s="1" t="s">
        <v>71</v>
      </c>
      <c r="F128" s="2" t="s">
        <v>71</v>
      </c>
    </row>
    <row r="129" spans="1:6" ht="10.5">
      <c r="A129" s="29" t="s">
        <v>8</v>
      </c>
      <c r="B129" s="1">
        <f>SUM(B125:B128)</f>
        <v>846</v>
      </c>
      <c r="C129" s="1" t="s">
        <v>96</v>
      </c>
      <c r="D129" s="1" t="s">
        <v>96</v>
      </c>
      <c r="E129" s="1" t="s">
        <v>96</v>
      </c>
      <c r="F129" s="2" t="s">
        <v>96</v>
      </c>
    </row>
    <row r="130" spans="1:6" ht="10.5">
      <c r="A130" s="29" t="s">
        <v>92</v>
      </c>
      <c r="B130" s="1"/>
      <c r="C130" s="1"/>
      <c r="D130" s="1"/>
      <c r="E130" s="1"/>
      <c r="F130" s="2"/>
    </row>
    <row r="131" spans="1:6" ht="10.5">
      <c r="A131" s="29" t="s">
        <v>93</v>
      </c>
      <c r="B131" s="1">
        <v>846</v>
      </c>
      <c r="C131" s="1">
        <v>0</v>
      </c>
      <c r="D131" s="1" t="s">
        <v>71</v>
      </c>
      <c r="E131" s="1">
        <v>1000</v>
      </c>
      <c r="F131" s="2">
        <v>0</v>
      </c>
    </row>
    <row r="132" spans="1:6" ht="10.5">
      <c r="A132" s="29" t="s">
        <v>94</v>
      </c>
      <c r="B132" s="1">
        <f>SUM(B130:B131)</f>
        <v>846</v>
      </c>
      <c r="C132" s="1">
        <v>0</v>
      </c>
      <c r="D132" s="1" t="s">
        <v>96</v>
      </c>
      <c r="E132" s="1">
        <f>SUM(E130:E131)</f>
        <v>1000</v>
      </c>
      <c r="F132" s="2">
        <f>SUM(F130:F131)</f>
        <v>0</v>
      </c>
    </row>
    <row r="133" spans="1:6" ht="10.5">
      <c r="A133" s="31" t="s">
        <v>95</v>
      </c>
      <c r="B133" s="16">
        <v>121022</v>
      </c>
      <c r="C133" s="16">
        <f>SUM(C132,C129,C124,C120,C116,C106,C92)</f>
        <v>129036</v>
      </c>
      <c r="D133" s="16">
        <v>120803</v>
      </c>
      <c r="E133" s="16">
        <f>SUM(E132,E129,E124,E120,E116,E106,E92)</f>
        <v>135453</v>
      </c>
      <c r="F133" s="17">
        <f>SUM(F132,F129,F124,F120,F116,F106,F92)</f>
        <v>137638</v>
      </c>
    </row>
  </sheetData>
  <mergeCells count="27">
    <mergeCell ref="A79:A80"/>
    <mergeCell ref="F77:F78"/>
    <mergeCell ref="B79:B80"/>
    <mergeCell ref="C79:C80"/>
    <mergeCell ref="D79:D80"/>
    <mergeCell ref="E79:E80"/>
    <mergeCell ref="F79:F80"/>
    <mergeCell ref="A46:A47"/>
    <mergeCell ref="B1:E1"/>
    <mergeCell ref="A77:A78"/>
    <mergeCell ref="B77:B78"/>
    <mergeCell ref="C77:C78"/>
    <mergeCell ref="D77:D78"/>
    <mergeCell ref="E77:E78"/>
    <mergeCell ref="A2:A3"/>
    <mergeCell ref="A81:A82"/>
    <mergeCell ref="A83:A84"/>
    <mergeCell ref="B81:B82"/>
    <mergeCell ref="C81:C82"/>
    <mergeCell ref="D81:D82"/>
    <mergeCell ref="E81:E82"/>
    <mergeCell ref="F81:F82"/>
    <mergeCell ref="B83:B84"/>
    <mergeCell ref="C83:C84"/>
    <mergeCell ref="D83:D84"/>
    <mergeCell ref="E83:E84"/>
    <mergeCell ref="F83:F84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Ｐ明朝,標準"&amp;8大正５年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2001-11-29T04:01:52Z</cp:lastPrinted>
  <dcterms:created xsi:type="dcterms:W3CDTF">2001-09-03T05:51:44Z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