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05-21-282F" sheetId="1" r:id="rId1"/>
  </sheets>
  <definedNames>
    <definedName name="_xlnm.Print_Titles" localSheetId="0">'T05-21-282F'!$2:$3</definedName>
  </definedNames>
  <calcPr fullCalcOnLoad="1"/>
</workbook>
</file>

<file path=xl/sharedStrings.xml><?xml version="1.0" encoding="utf-8"?>
<sst xmlns="http://schemas.openxmlformats.org/spreadsheetml/2006/main" count="127" uniqueCount="70">
  <si>
    <t>年度分</t>
  </si>
  <si>
    <t>円</t>
  </si>
  <si>
    <t>計</t>
  </si>
  <si>
    <t>財政</t>
  </si>
  <si>
    <t>種別</t>
  </si>
  <si>
    <t>経常部</t>
  </si>
  <si>
    <t>警察費</t>
  </si>
  <si>
    <t>警察庁舎修繕費</t>
  </si>
  <si>
    <t>土木費</t>
  </si>
  <si>
    <t>県会議諸費</t>
  </si>
  <si>
    <t>衛生及病院費</t>
  </si>
  <si>
    <t>教育費</t>
  </si>
  <si>
    <t>郡庁舎修繕費</t>
  </si>
  <si>
    <t>郡役所費</t>
  </si>
  <si>
    <t>諸達書及掲示諸費</t>
  </si>
  <si>
    <t>勧業費</t>
  </si>
  <si>
    <t>県税取扱費</t>
  </si>
  <si>
    <t>県庁舎修繕費</t>
  </si>
  <si>
    <t>衆議院議員選挙費</t>
  </si>
  <si>
    <t>県史員費</t>
  </si>
  <si>
    <t>財産費</t>
  </si>
  <si>
    <t>灯台費</t>
  </si>
  <si>
    <t>統計費</t>
  </si>
  <si>
    <t>警察庁舎建築費</t>
  </si>
  <si>
    <t>土木費</t>
  </si>
  <si>
    <t>土木費本年度支出額</t>
  </si>
  <si>
    <t>市町村衛生補助費</t>
  </si>
  <si>
    <t>教育費</t>
  </si>
  <si>
    <t>教育補助費</t>
  </si>
  <si>
    <t>郡庁舎建築費</t>
  </si>
  <si>
    <t>勧業費</t>
  </si>
  <si>
    <t>勧業補助費</t>
  </si>
  <si>
    <t>県庁舎建築費</t>
  </si>
  <si>
    <t>県債費</t>
  </si>
  <si>
    <t>雑出</t>
  </si>
  <si>
    <t>計</t>
  </si>
  <si>
    <t>合計</t>
  </si>
  <si>
    <t>-</t>
  </si>
  <si>
    <t>-</t>
  </si>
  <si>
    <t>郡市町村土木補助費</t>
  </si>
  <si>
    <t>諸達書及掲示諸費</t>
  </si>
  <si>
    <t>勧業費本年度支出額</t>
  </si>
  <si>
    <t>神社費</t>
  </si>
  <si>
    <t>名勝地管理費</t>
  </si>
  <si>
    <t>勧業補助費本年度支出額</t>
  </si>
  <si>
    <t>灯台費</t>
  </si>
  <si>
    <t>統計費</t>
  </si>
  <si>
    <t>感化事業補助費</t>
  </si>
  <si>
    <t>４４年度</t>
  </si>
  <si>
    <t>大正元年度</t>
  </si>
  <si>
    <t>収用審査会費</t>
  </si>
  <si>
    <t>地方改良奨励費</t>
  </si>
  <si>
    <t>市町村史員懲戒審査会費</t>
  </si>
  <si>
    <t>名勝地設備費</t>
  </si>
  <si>
    <t>教育資金繰入金</t>
  </si>
  <si>
    <t>県史編纂費</t>
  </si>
  <si>
    <t>雑出</t>
  </si>
  <si>
    <t>-</t>
  </si>
  <si>
    <t>大正２年度</t>
  </si>
  <si>
    <t>大正３年度</t>
  </si>
  <si>
    <t>大正４年度</t>
  </si>
  <si>
    <t>公園費</t>
  </si>
  <si>
    <t>寄附金下戻</t>
  </si>
  <si>
    <t>御大礼奉祝費</t>
  </si>
  <si>
    <t>教育費本年度支出額</t>
  </si>
  <si>
    <t xml:space="preserve">        第２８２  県歳出  (決算）</t>
  </si>
  <si>
    <t>県会議員選挙費</t>
  </si>
  <si>
    <t>公園費補充金</t>
  </si>
  <si>
    <t>衛生及病院費</t>
  </si>
  <si>
    <t>臨時部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</si>
</sst>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6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2" xfId="16" applyFont="1" applyBorder="1" applyAlignment="1">
      <alignment/>
    </xf>
    <xf numFmtId="38" fontId="1" fillId="0" borderId="0" xfId="16" applyFont="1" applyAlignment="1">
      <alignment horizontal="right"/>
    </xf>
    <xf numFmtId="38" fontId="2" fillId="0" borderId="8" xfId="16" applyFont="1" applyBorder="1" applyAlignment="1">
      <alignment horizontal="left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left" vertical="center"/>
    </xf>
    <xf numFmtId="38" fontId="1" fillId="0" borderId="13" xfId="16" applyFont="1" applyBorder="1" applyAlignment="1">
      <alignment/>
    </xf>
    <xf numFmtId="38" fontId="1" fillId="0" borderId="13" xfId="16" applyFont="1" applyBorder="1" applyAlignment="1">
      <alignment horizontal="left" vertical="center"/>
    </xf>
    <xf numFmtId="38" fontId="1" fillId="0" borderId="14" xfId="16" applyFont="1" applyBorder="1" applyAlignment="1">
      <alignment horizontal="left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2" fillId="0" borderId="8" xfId="16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125" style="9" customWidth="1"/>
    <col min="2" max="16384" width="9.125" style="9" customWidth="1"/>
  </cols>
  <sheetData>
    <row r="1" spans="1:6" s="6" customFormat="1" ht="12" customHeight="1">
      <c r="A1" s="14" t="s">
        <v>3</v>
      </c>
      <c r="B1" s="24" t="s">
        <v>65</v>
      </c>
      <c r="C1" s="24"/>
      <c r="D1" s="24"/>
      <c r="E1" s="24"/>
      <c r="F1" s="7" t="s">
        <v>0</v>
      </c>
    </row>
    <row r="2" spans="1:6" s="8" customFormat="1" ht="10.5">
      <c r="A2" s="22" t="s">
        <v>4</v>
      </c>
      <c r="B2" s="10" t="s">
        <v>60</v>
      </c>
      <c r="C2" s="10" t="s">
        <v>59</v>
      </c>
      <c r="D2" s="10" t="s">
        <v>58</v>
      </c>
      <c r="E2" s="10" t="s">
        <v>49</v>
      </c>
      <c r="F2" s="11" t="s">
        <v>48</v>
      </c>
    </row>
    <row r="3" spans="1:6" ht="10.5" customHeight="1">
      <c r="A3" s="23"/>
      <c r="B3" s="4" t="s">
        <v>1</v>
      </c>
      <c r="C3" s="4" t="s">
        <v>1</v>
      </c>
      <c r="D3" s="4" t="s">
        <v>1</v>
      </c>
      <c r="E3" s="4" t="s">
        <v>1</v>
      </c>
      <c r="F3" s="5" t="s">
        <v>1</v>
      </c>
    </row>
    <row r="4" spans="1:6" ht="10.5" customHeight="1">
      <c r="A4" s="18" t="s">
        <v>5</v>
      </c>
      <c r="B4" s="1"/>
      <c r="C4" s="1"/>
      <c r="D4" s="1"/>
      <c r="E4" s="1"/>
      <c r="F4" s="15"/>
    </row>
    <row r="5" spans="1:6" ht="10.5" customHeight="1">
      <c r="A5" s="19" t="s">
        <v>6</v>
      </c>
      <c r="B5" s="2">
        <v>163371</v>
      </c>
      <c r="C5" s="2">
        <v>149841</v>
      </c>
      <c r="D5" s="2">
        <v>150997</v>
      </c>
      <c r="E5" s="2">
        <v>146818</v>
      </c>
      <c r="F5" s="3">
        <v>140691</v>
      </c>
    </row>
    <row r="6" spans="1:6" ht="10.5" customHeight="1">
      <c r="A6" s="19" t="s">
        <v>7</v>
      </c>
      <c r="B6" s="2">
        <v>1855</v>
      </c>
      <c r="C6" s="2">
        <v>1849</v>
      </c>
      <c r="D6" s="2">
        <v>1672</v>
      </c>
      <c r="E6" s="2">
        <v>2595</v>
      </c>
      <c r="F6" s="3">
        <v>2551</v>
      </c>
    </row>
    <row r="7" spans="1:6" ht="10.5" customHeight="1">
      <c r="A7" s="19" t="s">
        <v>8</v>
      </c>
      <c r="B7" s="2">
        <v>67629</v>
      </c>
      <c r="C7" s="2">
        <v>56730</v>
      </c>
      <c r="D7" s="2">
        <v>58263</v>
      </c>
      <c r="E7" s="2">
        <v>74485</v>
      </c>
      <c r="F7" s="3">
        <v>74370</v>
      </c>
    </row>
    <row r="8" spans="1:6" ht="10.5" customHeight="1">
      <c r="A8" s="19" t="s">
        <v>9</v>
      </c>
      <c r="B8" s="2">
        <v>10561</v>
      </c>
      <c r="C8" s="2">
        <v>9667</v>
      </c>
      <c r="D8" s="2">
        <v>8365</v>
      </c>
      <c r="E8" s="2">
        <v>9796</v>
      </c>
      <c r="F8" s="3">
        <v>11027</v>
      </c>
    </row>
    <row r="9" spans="1:6" ht="10.5" customHeight="1">
      <c r="A9" s="19" t="s">
        <v>10</v>
      </c>
      <c r="B9" s="2">
        <v>20167</v>
      </c>
      <c r="C9" s="2">
        <v>20853</v>
      </c>
      <c r="D9" s="2">
        <v>20783</v>
      </c>
      <c r="E9" s="2">
        <v>18496</v>
      </c>
      <c r="F9" s="3">
        <v>18361</v>
      </c>
    </row>
    <row r="10" spans="1:6" ht="10.5" customHeight="1">
      <c r="A10" s="19" t="s">
        <v>11</v>
      </c>
      <c r="B10" s="2">
        <v>145708</v>
      </c>
      <c r="C10" s="2">
        <v>141617</v>
      </c>
      <c r="D10" s="2">
        <v>142580</v>
      </c>
      <c r="E10" s="2">
        <v>138431</v>
      </c>
      <c r="F10" s="3">
        <v>144995</v>
      </c>
    </row>
    <row r="11" spans="1:6" ht="10.5" customHeight="1">
      <c r="A11" s="19" t="s">
        <v>12</v>
      </c>
      <c r="B11" s="2">
        <v>477</v>
      </c>
      <c r="C11" s="2">
        <v>923</v>
      </c>
      <c r="D11" s="2">
        <v>780</v>
      </c>
      <c r="E11" s="2">
        <v>1850</v>
      </c>
      <c r="F11" s="3">
        <v>1128</v>
      </c>
    </row>
    <row r="12" spans="1:6" ht="10.5" customHeight="1">
      <c r="A12" s="19" t="s">
        <v>13</v>
      </c>
      <c r="B12" s="2">
        <v>48332</v>
      </c>
      <c r="C12" s="2">
        <v>48059</v>
      </c>
      <c r="D12" s="2">
        <v>47345</v>
      </c>
      <c r="E12" s="2">
        <v>46939</v>
      </c>
      <c r="F12" s="3">
        <v>45349</v>
      </c>
    </row>
    <row r="13" spans="1:6" ht="10.5" customHeight="1">
      <c r="A13" s="19" t="s">
        <v>11</v>
      </c>
      <c r="B13" s="2">
        <v>1770</v>
      </c>
      <c r="C13" s="2">
        <v>1196</v>
      </c>
      <c r="D13" s="2">
        <v>1476</v>
      </c>
      <c r="E13" s="2">
        <v>1879</v>
      </c>
      <c r="F13" s="3">
        <v>1228</v>
      </c>
    </row>
    <row r="14" spans="1:6" ht="10.5" customHeight="1">
      <c r="A14" s="19" t="s">
        <v>14</v>
      </c>
      <c r="B14" s="2">
        <v>257</v>
      </c>
      <c r="C14" s="2">
        <v>500</v>
      </c>
      <c r="D14" s="2">
        <v>732</v>
      </c>
      <c r="E14" s="2">
        <v>355</v>
      </c>
      <c r="F14" s="3">
        <v>342</v>
      </c>
    </row>
    <row r="15" spans="1:6" ht="10.5" customHeight="1">
      <c r="A15" s="19" t="s">
        <v>15</v>
      </c>
      <c r="B15" s="2">
        <v>69644</v>
      </c>
      <c r="C15" s="2">
        <v>55919</v>
      </c>
      <c r="D15" s="2">
        <v>55583</v>
      </c>
      <c r="E15" s="2">
        <v>58674</v>
      </c>
      <c r="F15" s="3">
        <v>46345</v>
      </c>
    </row>
    <row r="16" spans="1:6" ht="10.5" customHeight="1">
      <c r="A16" s="19" t="s">
        <v>16</v>
      </c>
      <c r="B16" s="2">
        <v>23276</v>
      </c>
      <c r="C16" s="2">
        <v>23098</v>
      </c>
      <c r="D16" s="2">
        <v>22563</v>
      </c>
      <c r="E16" s="2">
        <v>25174</v>
      </c>
      <c r="F16" s="3">
        <v>21533</v>
      </c>
    </row>
    <row r="17" spans="1:6" ht="10.5" customHeight="1">
      <c r="A17" s="19" t="s">
        <v>17</v>
      </c>
      <c r="B17" s="2">
        <v>531</v>
      </c>
      <c r="C17" s="2">
        <v>722</v>
      </c>
      <c r="D17" s="2">
        <v>751</v>
      </c>
      <c r="E17" s="2">
        <v>713</v>
      </c>
      <c r="F17" s="3">
        <v>3627</v>
      </c>
    </row>
    <row r="18" spans="1:6" ht="10.5" customHeight="1">
      <c r="A18" s="19" t="s">
        <v>18</v>
      </c>
      <c r="B18" s="2">
        <v>39</v>
      </c>
      <c r="C18" s="2">
        <v>1754</v>
      </c>
      <c r="D18" s="2">
        <v>42</v>
      </c>
      <c r="E18" s="2">
        <v>1614</v>
      </c>
      <c r="F18" s="3">
        <v>46</v>
      </c>
    </row>
    <row r="19" spans="1:6" ht="10.5" customHeight="1">
      <c r="A19" s="19" t="s">
        <v>19</v>
      </c>
      <c r="B19" s="2">
        <v>33900</v>
      </c>
      <c r="C19" s="2">
        <v>32637</v>
      </c>
      <c r="D19" s="2">
        <v>31960</v>
      </c>
      <c r="E19" s="2">
        <v>30453</v>
      </c>
      <c r="F19" s="3">
        <v>27926</v>
      </c>
    </row>
    <row r="20" spans="1:6" ht="10.5" customHeight="1">
      <c r="A20" s="19" t="s">
        <v>20</v>
      </c>
      <c r="B20" s="2">
        <v>64</v>
      </c>
      <c r="C20" s="2">
        <v>88</v>
      </c>
      <c r="D20" s="2">
        <v>437</v>
      </c>
      <c r="E20" s="2">
        <v>143</v>
      </c>
      <c r="F20" s="3">
        <v>27</v>
      </c>
    </row>
    <row r="21" spans="1:6" ht="10.5" customHeight="1">
      <c r="A21" s="19" t="s">
        <v>66</v>
      </c>
      <c r="B21" s="2">
        <v>1689</v>
      </c>
      <c r="C21" s="2">
        <v>73</v>
      </c>
      <c r="D21" s="2">
        <v>676</v>
      </c>
      <c r="E21" s="2">
        <v>60</v>
      </c>
      <c r="F21" s="3">
        <v>1411</v>
      </c>
    </row>
    <row r="22" spans="1:6" ht="10.5" customHeight="1">
      <c r="A22" s="19" t="s">
        <v>50</v>
      </c>
      <c r="B22" s="2">
        <v>13</v>
      </c>
      <c r="C22" s="2" t="s">
        <v>38</v>
      </c>
      <c r="D22" s="2">
        <v>8</v>
      </c>
      <c r="E22" s="2">
        <v>5</v>
      </c>
      <c r="F22" s="3">
        <v>72</v>
      </c>
    </row>
    <row r="23" spans="1:6" ht="10.5" customHeight="1">
      <c r="A23" s="19" t="s">
        <v>51</v>
      </c>
      <c r="B23" s="2">
        <v>709</v>
      </c>
      <c r="C23" s="2">
        <v>151</v>
      </c>
      <c r="D23" s="2">
        <v>447</v>
      </c>
      <c r="E23" s="2">
        <v>737</v>
      </c>
      <c r="F23" s="3" t="s">
        <v>38</v>
      </c>
    </row>
    <row r="24" spans="1:6" ht="10.5" customHeight="1">
      <c r="A24" s="19" t="s">
        <v>21</v>
      </c>
      <c r="B24" s="2">
        <v>1208</v>
      </c>
      <c r="C24" s="2">
        <v>1503</v>
      </c>
      <c r="D24" s="2">
        <v>1288</v>
      </c>
      <c r="E24" s="2">
        <v>1219</v>
      </c>
      <c r="F24" s="3">
        <v>1229</v>
      </c>
    </row>
    <row r="25" spans="1:6" ht="10.5" customHeight="1">
      <c r="A25" s="19" t="s">
        <v>22</v>
      </c>
      <c r="B25" s="2">
        <v>855</v>
      </c>
      <c r="C25" s="2">
        <v>773</v>
      </c>
      <c r="D25" s="2">
        <v>711</v>
      </c>
      <c r="E25" s="2">
        <v>724</v>
      </c>
      <c r="F25" s="3">
        <v>722</v>
      </c>
    </row>
    <row r="26" spans="1:6" ht="10.5" customHeight="1">
      <c r="A26" s="19" t="s">
        <v>42</v>
      </c>
      <c r="B26" s="2">
        <v>641</v>
      </c>
      <c r="C26" s="2">
        <v>628</v>
      </c>
      <c r="D26" s="2">
        <v>450</v>
      </c>
      <c r="E26" s="2">
        <v>583</v>
      </c>
      <c r="F26" s="3">
        <v>150</v>
      </c>
    </row>
    <row r="27" spans="1:6" ht="10.5" customHeight="1">
      <c r="A27" s="19" t="s">
        <v>43</v>
      </c>
      <c r="B27" s="2">
        <v>667</v>
      </c>
      <c r="C27" s="2">
        <v>547</v>
      </c>
      <c r="D27" s="2">
        <v>467</v>
      </c>
      <c r="E27" s="2">
        <v>410</v>
      </c>
      <c r="F27" s="3">
        <v>199</v>
      </c>
    </row>
    <row r="28" spans="1:6" ht="10.5" customHeight="1">
      <c r="A28" s="19" t="s">
        <v>52</v>
      </c>
      <c r="B28" s="2">
        <v>8</v>
      </c>
      <c r="C28" s="2" t="s">
        <v>38</v>
      </c>
      <c r="D28" s="2" t="s">
        <v>38</v>
      </c>
      <c r="E28" s="2">
        <v>8</v>
      </c>
      <c r="F28" s="3" t="s">
        <v>38</v>
      </c>
    </row>
    <row r="29" spans="1:6" ht="10.5" customHeight="1">
      <c r="A29" s="19" t="s">
        <v>61</v>
      </c>
      <c r="B29" s="2">
        <v>3480</v>
      </c>
      <c r="C29" s="2" t="s">
        <v>38</v>
      </c>
      <c r="D29" s="2" t="s">
        <v>57</v>
      </c>
      <c r="E29" s="2" t="s">
        <v>38</v>
      </c>
      <c r="F29" s="3" t="s">
        <v>38</v>
      </c>
    </row>
    <row r="30" spans="1:6" ht="10.5" customHeight="1">
      <c r="A30" s="19" t="s">
        <v>2</v>
      </c>
      <c r="B30" s="2">
        <f>SUM(B5:B29)</f>
        <v>596851</v>
      </c>
      <c r="C30" s="2">
        <f>SUM(C5:C29)</f>
        <v>549128</v>
      </c>
      <c r="D30" s="2">
        <v>548377</v>
      </c>
      <c r="E30" s="2">
        <v>562166</v>
      </c>
      <c r="F30" s="3">
        <v>543330</v>
      </c>
    </row>
    <row r="31" spans="1:6" ht="10.5" customHeight="1">
      <c r="A31" s="20" t="s">
        <v>69</v>
      </c>
      <c r="B31" s="2"/>
      <c r="C31" s="2"/>
      <c r="D31" s="2"/>
      <c r="E31" s="2"/>
      <c r="F31" s="3"/>
    </row>
    <row r="32" spans="1:6" ht="10.5" customHeight="1">
      <c r="A32" s="19" t="s">
        <v>23</v>
      </c>
      <c r="B32" s="12">
        <v>793</v>
      </c>
      <c r="C32" s="2">
        <v>610</v>
      </c>
      <c r="D32" s="2">
        <v>2851</v>
      </c>
      <c r="E32" s="12">
        <v>493</v>
      </c>
      <c r="F32" s="3">
        <v>7349</v>
      </c>
    </row>
    <row r="33" spans="1:6" ht="10.5" customHeight="1">
      <c r="A33" s="19" t="s">
        <v>24</v>
      </c>
      <c r="B33" s="12">
        <v>30004</v>
      </c>
      <c r="C33" s="2">
        <v>36618</v>
      </c>
      <c r="D33" s="2">
        <v>30450</v>
      </c>
      <c r="E33" s="12">
        <v>42080</v>
      </c>
      <c r="F33" s="3">
        <v>33381</v>
      </c>
    </row>
    <row r="34" spans="1:6" ht="10.5" customHeight="1">
      <c r="A34" s="19" t="s">
        <v>39</v>
      </c>
      <c r="B34" s="12">
        <v>39722</v>
      </c>
      <c r="C34" s="2">
        <v>58059</v>
      </c>
      <c r="D34" s="2">
        <v>83785</v>
      </c>
      <c r="E34" s="12">
        <v>110805</v>
      </c>
      <c r="F34" s="3">
        <v>85812</v>
      </c>
    </row>
    <row r="35" spans="1:6" ht="10.5" customHeight="1">
      <c r="A35" s="19" t="s">
        <v>25</v>
      </c>
      <c r="B35" s="12">
        <v>130375</v>
      </c>
      <c r="C35" s="2">
        <v>147306</v>
      </c>
      <c r="D35" s="2">
        <v>103917</v>
      </c>
      <c r="E35" s="12">
        <v>91071</v>
      </c>
      <c r="F35" s="3">
        <v>93594</v>
      </c>
    </row>
    <row r="36" spans="1:6" ht="10.5" customHeight="1">
      <c r="A36" s="19" t="s">
        <v>26</v>
      </c>
      <c r="B36" s="12">
        <v>6147</v>
      </c>
      <c r="C36" s="2">
        <v>6615</v>
      </c>
      <c r="D36" s="2">
        <v>9654</v>
      </c>
      <c r="E36" s="12">
        <v>12263</v>
      </c>
      <c r="F36" s="3">
        <v>16159</v>
      </c>
    </row>
    <row r="37" spans="1:6" ht="10.5" customHeight="1">
      <c r="A37" s="19" t="s">
        <v>27</v>
      </c>
      <c r="B37" s="12">
        <v>25969</v>
      </c>
      <c r="C37" s="2">
        <v>2030</v>
      </c>
      <c r="D37" s="2" t="s">
        <v>38</v>
      </c>
      <c r="E37" s="12">
        <v>7740</v>
      </c>
      <c r="F37" s="3">
        <v>276</v>
      </c>
    </row>
    <row r="38" spans="1:6" ht="10.5" customHeight="1">
      <c r="A38" s="19" t="s">
        <v>28</v>
      </c>
      <c r="B38" s="2">
        <v>25668</v>
      </c>
      <c r="C38" s="2">
        <v>23915</v>
      </c>
      <c r="D38" s="2">
        <v>23940</v>
      </c>
      <c r="E38" s="2">
        <v>25613</v>
      </c>
      <c r="F38" s="3">
        <v>29025</v>
      </c>
    </row>
    <row r="39" spans="1:6" ht="10.5" customHeight="1">
      <c r="A39" s="19" t="s">
        <v>29</v>
      </c>
      <c r="B39" s="2">
        <v>127</v>
      </c>
      <c r="C39" s="2">
        <v>170</v>
      </c>
      <c r="D39" s="2">
        <v>390</v>
      </c>
      <c r="E39" s="2">
        <v>260</v>
      </c>
      <c r="F39" s="3">
        <v>42</v>
      </c>
    </row>
    <row r="40" spans="1:6" ht="10.5" customHeight="1">
      <c r="A40" s="19" t="s">
        <v>40</v>
      </c>
      <c r="B40" s="2" t="s">
        <v>38</v>
      </c>
      <c r="C40" s="2">
        <v>28</v>
      </c>
      <c r="D40" s="2">
        <v>43</v>
      </c>
      <c r="E40" s="2" t="s">
        <v>38</v>
      </c>
      <c r="F40" s="3" t="s">
        <v>38</v>
      </c>
    </row>
    <row r="41" spans="1:6" ht="10.5" customHeight="1">
      <c r="A41" s="19" t="s">
        <v>30</v>
      </c>
      <c r="B41" s="2">
        <v>7526</v>
      </c>
      <c r="C41" s="2">
        <v>4552</v>
      </c>
      <c r="D41" s="2">
        <v>2575</v>
      </c>
      <c r="E41" s="2">
        <v>2764</v>
      </c>
      <c r="F41" s="3">
        <v>2868</v>
      </c>
    </row>
    <row r="42" spans="1:6" ht="10.5" customHeight="1">
      <c r="A42" s="19" t="s">
        <v>31</v>
      </c>
      <c r="B42" s="2">
        <v>36928</v>
      </c>
      <c r="C42" s="2">
        <v>36203</v>
      </c>
      <c r="D42" s="2">
        <v>43966</v>
      </c>
      <c r="E42" s="2">
        <v>55439</v>
      </c>
      <c r="F42" s="3">
        <v>57004</v>
      </c>
    </row>
    <row r="43" spans="1:6" ht="10.5" customHeight="1">
      <c r="A43" s="19" t="s">
        <v>41</v>
      </c>
      <c r="B43" s="2">
        <v>8933</v>
      </c>
      <c r="C43" s="2">
        <v>13084</v>
      </c>
      <c r="D43" s="2">
        <v>13793</v>
      </c>
      <c r="E43" s="2">
        <v>16255</v>
      </c>
      <c r="F43" s="3">
        <v>51681</v>
      </c>
    </row>
    <row r="44" spans="1:6" ht="10.5" customHeight="1">
      <c r="A44" s="19" t="s">
        <v>44</v>
      </c>
      <c r="B44" s="2" t="s">
        <v>38</v>
      </c>
      <c r="C44" s="2" t="s">
        <v>38</v>
      </c>
      <c r="D44" s="2" t="s">
        <v>38</v>
      </c>
      <c r="E44" s="2" t="s">
        <v>38</v>
      </c>
      <c r="F44" s="3" t="s">
        <v>38</v>
      </c>
    </row>
    <row r="45" spans="1:6" ht="10.5" customHeight="1">
      <c r="A45" s="19" t="s">
        <v>32</v>
      </c>
      <c r="B45" s="2">
        <v>600</v>
      </c>
      <c r="C45" s="2" t="s">
        <v>38</v>
      </c>
      <c r="D45" s="2" t="s">
        <v>38</v>
      </c>
      <c r="E45" s="2" t="s">
        <v>38</v>
      </c>
      <c r="F45" s="3">
        <v>279</v>
      </c>
    </row>
    <row r="46" spans="1:6" ht="10.5" customHeight="1">
      <c r="A46" s="19" t="s">
        <v>64</v>
      </c>
      <c r="B46" s="2" t="s">
        <v>38</v>
      </c>
      <c r="C46" s="2">
        <v>19461</v>
      </c>
      <c r="D46" s="2">
        <v>1660</v>
      </c>
      <c r="E46" s="2" t="s">
        <v>38</v>
      </c>
      <c r="F46" s="3" t="s">
        <v>38</v>
      </c>
    </row>
    <row r="47" spans="1:6" ht="10.5" customHeight="1">
      <c r="A47" s="19" t="s">
        <v>33</v>
      </c>
      <c r="B47" s="2" t="s">
        <v>38</v>
      </c>
      <c r="C47" s="2">
        <v>20750</v>
      </c>
      <c r="D47" s="2">
        <v>20080</v>
      </c>
      <c r="E47" s="2">
        <v>93</v>
      </c>
      <c r="F47" s="3" t="s">
        <v>37</v>
      </c>
    </row>
    <row r="48" spans="1:6" ht="10.5" customHeight="1">
      <c r="A48" s="19" t="s">
        <v>67</v>
      </c>
      <c r="B48" s="2" t="s">
        <v>38</v>
      </c>
      <c r="C48" s="2">
        <v>3201</v>
      </c>
      <c r="D48" s="2">
        <v>3188</v>
      </c>
      <c r="E48" s="2">
        <v>2195</v>
      </c>
      <c r="F48" s="3">
        <v>3292</v>
      </c>
    </row>
    <row r="49" spans="1:6" ht="10.5" customHeight="1">
      <c r="A49" s="19" t="s">
        <v>68</v>
      </c>
      <c r="B49" s="2">
        <v>266</v>
      </c>
      <c r="C49" s="2">
        <v>453</v>
      </c>
      <c r="D49" s="2">
        <v>349</v>
      </c>
      <c r="E49" s="2">
        <v>5161</v>
      </c>
      <c r="F49" s="3" t="s">
        <v>38</v>
      </c>
    </row>
    <row r="50" spans="1:6" ht="10.5" customHeight="1">
      <c r="A50" s="19" t="s">
        <v>34</v>
      </c>
      <c r="B50" s="2" t="s">
        <v>38</v>
      </c>
      <c r="C50" s="2" t="s">
        <v>38</v>
      </c>
      <c r="D50" s="2" t="s">
        <v>38</v>
      </c>
      <c r="E50" s="2">
        <v>43088</v>
      </c>
      <c r="F50" s="3">
        <v>369</v>
      </c>
    </row>
    <row r="51" spans="1:6" ht="10.5" customHeight="1">
      <c r="A51" s="19" t="s">
        <v>45</v>
      </c>
      <c r="B51" s="2">
        <v>88</v>
      </c>
      <c r="C51" s="2">
        <v>81</v>
      </c>
      <c r="D51" s="2" t="s">
        <v>38</v>
      </c>
      <c r="E51" s="2">
        <v>1948</v>
      </c>
      <c r="F51" s="3">
        <v>233</v>
      </c>
    </row>
    <row r="52" spans="1:6" ht="10.5" customHeight="1">
      <c r="A52" s="19" t="s">
        <v>46</v>
      </c>
      <c r="B52" s="2">
        <v>178</v>
      </c>
      <c r="C52" s="2" t="s">
        <v>38</v>
      </c>
      <c r="D52" s="2" t="s">
        <v>38</v>
      </c>
      <c r="E52" s="2" t="s">
        <v>38</v>
      </c>
      <c r="F52" s="3" t="s">
        <v>38</v>
      </c>
    </row>
    <row r="53" spans="1:6" ht="10.5" customHeight="1">
      <c r="A53" s="19" t="s">
        <v>47</v>
      </c>
      <c r="B53" s="2">
        <v>3763</v>
      </c>
      <c r="C53" s="2">
        <v>3127</v>
      </c>
      <c r="D53" s="2">
        <v>3427</v>
      </c>
      <c r="E53" s="2">
        <v>3039</v>
      </c>
      <c r="F53" s="3">
        <v>2828</v>
      </c>
    </row>
    <row r="54" spans="1:6" ht="10.5" customHeight="1">
      <c r="A54" s="19" t="s">
        <v>53</v>
      </c>
      <c r="B54" s="2">
        <v>152</v>
      </c>
      <c r="C54" s="2">
        <v>90</v>
      </c>
      <c r="D54" s="2">
        <v>245</v>
      </c>
      <c r="E54" s="2">
        <v>1070</v>
      </c>
      <c r="F54" s="3">
        <v>2028</v>
      </c>
    </row>
    <row r="55" spans="1:6" ht="10.5" customHeight="1">
      <c r="A55" s="19" t="s">
        <v>61</v>
      </c>
      <c r="B55" s="2">
        <v>196</v>
      </c>
      <c r="C55" s="2" t="s">
        <v>38</v>
      </c>
      <c r="D55" s="2" t="s">
        <v>38</v>
      </c>
      <c r="E55" s="2" t="s">
        <v>38</v>
      </c>
      <c r="F55" s="3" t="s">
        <v>38</v>
      </c>
    </row>
    <row r="56" spans="1:6" ht="10.5" customHeight="1">
      <c r="A56" s="19" t="s">
        <v>54</v>
      </c>
      <c r="B56" s="2" t="s">
        <v>38</v>
      </c>
      <c r="C56" s="2" t="s">
        <v>38</v>
      </c>
      <c r="D56" s="2" t="s">
        <v>38</v>
      </c>
      <c r="E56" s="2" t="s">
        <v>38</v>
      </c>
      <c r="F56" s="3">
        <v>16</v>
      </c>
    </row>
    <row r="57" spans="1:6" ht="10.5" customHeight="1">
      <c r="A57" s="20" t="s">
        <v>69</v>
      </c>
      <c r="B57" s="2"/>
      <c r="C57" s="2"/>
      <c r="D57" s="2"/>
      <c r="E57" s="2"/>
      <c r="F57" s="3"/>
    </row>
    <row r="58" spans="1:6" ht="10.5" customHeight="1">
      <c r="A58" s="19" t="s">
        <v>62</v>
      </c>
      <c r="B58" s="2" t="s">
        <v>38</v>
      </c>
      <c r="C58" s="2" t="s">
        <v>38</v>
      </c>
      <c r="D58" s="2" t="s">
        <v>38</v>
      </c>
      <c r="E58" s="2">
        <v>1543</v>
      </c>
      <c r="F58" s="3">
        <v>1543</v>
      </c>
    </row>
    <row r="59" spans="1:6" ht="10.5" customHeight="1">
      <c r="A59" s="19" t="s">
        <v>55</v>
      </c>
      <c r="B59" s="2">
        <v>1465</v>
      </c>
      <c r="C59" s="2">
        <v>1583</v>
      </c>
      <c r="D59" s="2">
        <v>1273</v>
      </c>
      <c r="E59" s="2">
        <v>957</v>
      </c>
      <c r="F59" s="3" t="s">
        <v>38</v>
      </c>
    </row>
    <row r="60" spans="1:6" ht="10.5" customHeight="1">
      <c r="A60" s="19" t="s">
        <v>63</v>
      </c>
      <c r="B60" s="2">
        <v>1702</v>
      </c>
      <c r="C60" s="2" t="s">
        <v>38</v>
      </c>
      <c r="D60" s="2" t="s">
        <v>38</v>
      </c>
      <c r="E60" s="2" t="s">
        <v>38</v>
      </c>
      <c r="F60" s="3" t="s">
        <v>38</v>
      </c>
    </row>
    <row r="61" spans="1:6" ht="10.5" customHeight="1">
      <c r="A61" s="19" t="s">
        <v>56</v>
      </c>
      <c r="B61" s="2">
        <v>461</v>
      </c>
      <c r="C61" s="2">
        <v>84</v>
      </c>
      <c r="D61" s="2">
        <v>1954</v>
      </c>
      <c r="E61" s="2">
        <v>625</v>
      </c>
      <c r="F61" s="3" t="s">
        <v>37</v>
      </c>
    </row>
    <row r="62" spans="1:6" ht="10.5" customHeight="1">
      <c r="A62" s="19" t="s">
        <v>35</v>
      </c>
      <c r="B62" s="2">
        <f>SUM(B32:B61)</f>
        <v>321063</v>
      </c>
      <c r="C62" s="2">
        <f>SUM(C32:C61)</f>
        <v>378020</v>
      </c>
      <c r="D62" s="2">
        <v>347539</v>
      </c>
      <c r="E62" s="2">
        <f>SUM(E32:E61)</f>
        <v>424502</v>
      </c>
      <c r="F62" s="3">
        <v>387780</v>
      </c>
    </row>
    <row r="63" spans="1:6" ht="10.5" customHeight="1">
      <c r="A63" s="21" t="s">
        <v>36</v>
      </c>
      <c r="B63" s="16">
        <f>SUM(B30+B62)</f>
        <v>917914</v>
      </c>
      <c r="C63" s="16">
        <f>SUM(C30+C62)</f>
        <v>927148</v>
      </c>
      <c r="D63" s="16">
        <f>SUM(D30+D62)</f>
        <v>895916</v>
      </c>
      <c r="E63" s="16">
        <f>SUM(E30+E62)</f>
        <v>986668</v>
      </c>
      <c r="F63" s="17">
        <f>SUM(F30+F62)</f>
        <v>931110</v>
      </c>
    </row>
    <row r="64" spans="2:5" ht="10.5">
      <c r="B64" s="13"/>
      <c r="E64" s="13"/>
    </row>
    <row r="65" spans="2:5" ht="10.5">
      <c r="B65" s="13"/>
      <c r="E65" s="13"/>
    </row>
    <row r="66" spans="2:5" ht="10.5">
      <c r="B66" s="13"/>
      <c r="E66" s="13"/>
    </row>
  </sheetData>
  <mergeCells count="2">
    <mergeCell ref="A2:A3"/>
    <mergeCell ref="B1:E1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2001-11-29T04:11:27Z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