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21-283F" sheetId="1" r:id="rId1"/>
  </sheets>
  <definedNames>
    <definedName name="_xlnm.Print_Titles" localSheetId="0">'T05-21-283F'!$2:$3</definedName>
  </definedNames>
  <calcPr fullCalcOnLoad="1"/>
</workbook>
</file>

<file path=xl/sharedStrings.xml><?xml version="1.0" encoding="utf-8"?>
<sst xmlns="http://schemas.openxmlformats.org/spreadsheetml/2006/main" count="97" uniqueCount="51">
  <si>
    <t>年度分</t>
  </si>
  <si>
    <t>円</t>
  </si>
  <si>
    <t>計</t>
  </si>
  <si>
    <t>財政</t>
  </si>
  <si>
    <t>-</t>
  </si>
  <si>
    <t>合計</t>
  </si>
  <si>
    <t>経常部</t>
  </si>
  <si>
    <t>市町村立小学校教員恩給基本収入</t>
  </si>
  <si>
    <t>学校基本財産収入</t>
  </si>
  <si>
    <t>高知県立中学海南学校収入</t>
  </si>
  <si>
    <t>衛生資金収入</t>
  </si>
  <si>
    <t>育児慈恵資金収入</t>
  </si>
  <si>
    <t>水力電気事業収入</t>
  </si>
  <si>
    <t>高知県立中学海南学校繰越金</t>
  </si>
  <si>
    <t>衛生資金繰越金</t>
  </si>
  <si>
    <t>同        国庫補助金</t>
  </si>
  <si>
    <t>科目</t>
  </si>
  <si>
    <t>同            加俸資金収入</t>
  </si>
  <si>
    <t>同            雑収入</t>
  </si>
  <si>
    <t>公園資金収入</t>
  </si>
  <si>
    <t>恩賜金収入</t>
  </si>
  <si>
    <t>学資金収入</t>
  </si>
  <si>
    <t>臨時部</t>
  </si>
  <si>
    <t>同     財産買払代</t>
  </si>
  <si>
    <t>公園資金繰越金</t>
  </si>
  <si>
    <t>恩賜金繰越金</t>
  </si>
  <si>
    <t>学資金繰越金</t>
  </si>
  <si>
    <t>水力電気事業繰越金</t>
  </si>
  <si>
    <t>同        県債</t>
  </si>
  <si>
    <t>同        寄付金</t>
  </si>
  <si>
    <t>第２８３   県特別会計歳入  （決算）</t>
  </si>
  <si>
    <t>同            恩給金収入</t>
  </si>
  <si>
    <t>罹災救助基金収入</t>
  </si>
  <si>
    <t>計</t>
  </si>
  <si>
    <t>市町村立小学校教員加俸資金繰越金</t>
  </si>
  <si>
    <t>教育資金繰越金</t>
  </si>
  <si>
    <t>同            繰入金</t>
  </si>
  <si>
    <t>学校基本財産元資金一時受入</t>
  </si>
  <si>
    <t>同     県費補充金</t>
  </si>
  <si>
    <t>同        積立金繰入</t>
  </si>
  <si>
    <t>同        財産買払代</t>
  </si>
  <si>
    <t>罹災救助基金繰越金</t>
  </si>
  <si>
    <t>大正４年度</t>
  </si>
  <si>
    <t>大正３年度</t>
  </si>
  <si>
    <t>大正２年度</t>
  </si>
  <si>
    <t>大正元年度</t>
  </si>
  <si>
    <t>４４年度</t>
  </si>
  <si>
    <t>育児慈恵資金繰越金</t>
  </si>
  <si>
    <t>教育資金収入</t>
  </si>
  <si>
    <t>公園資金寄附金</t>
  </si>
  <si>
    <t>高知公園寄附付金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</si>
</sst>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0" xfId="16" applyFont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1" fillId="0" borderId="10" xfId="16" applyFont="1" applyBorder="1" applyAlignment="1">
      <alignment horizontal="left" vertical="center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1" xfId="16" applyFont="1" applyBorder="1" applyAlignment="1">
      <alignment horizontal="left" vertical="center"/>
    </xf>
    <xf numFmtId="38" fontId="1" fillId="0" borderId="12" xfId="16" applyFont="1" applyBorder="1" applyAlignment="1">
      <alignment horizontal="left"/>
    </xf>
    <xf numFmtId="38" fontId="2" fillId="0" borderId="0" xfId="16" applyFont="1" applyBorder="1" applyAlignment="1">
      <alignment horizontal="center"/>
    </xf>
    <xf numFmtId="38" fontId="1" fillId="0" borderId="1" xfId="16" applyFont="1" applyBorder="1" applyAlignment="1">
      <alignment horizontal="right" vertical="center"/>
    </xf>
    <xf numFmtId="38" fontId="1" fillId="0" borderId="11" xfId="16" applyFont="1" applyBorder="1" applyAlignment="1">
      <alignment horizontal="left" vertical="center" wrapText="1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2" xfId="16" applyFon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125" style="8" customWidth="1"/>
    <col min="2" max="16384" width="9.125" style="8" customWidth="1"/>
  </cols>
  <sheetData>
    <row r="1" spans="1:6" s="5" customFormat="1" ht="12" customHeight="1">
      <c r="A1" s="14" t="s">
        <v>3</v>
      </c>
      <c r="B1" s="21" t="s">
        <v>30</v>
      </c>
      <c r="C1" s="21"/>
      <c r="D1" s="21"/>
      <c r="E1" s="21"/>
      <c r="F1" s="6" t="s">
        <v>0</v>
      </c>
    </row>
    <row r="2" spans="1:6" s="7" customFormat="1" ht="10.5" customHeight="1">
      <c r="A2" s="24" t="s">
        <v>16</v>
      </c>
      <c r="B2" s="9" t="s">
        <v>42</v>
      </c>
      <c r="C2" s="9" t="s">
        <v>43</v>
      </c>
      <c r="D2" s="9" t="s">
        <v>44</v>
      </c>
      <c r="E2" s="9" t="s">
        <v>45</v>
      </c>
      <c r="F2" s="10" t="s">
        <v>46</v>
      </c>
    </row>
    <row r="3" spans="1:6" ht="10.5" customHeight="1">
      <c r="A3" s="25"/>
      <c r="B3" s="3" t="s">
        <v>1</v>
      </c>
      <c r="C3" s="3" t="s">
        <v>1</v>
      </c>
      <c r="D3" s="3" t="s">
        <v>1</v>
      </c>
      <c r="E3" s="3" t="s">
        <v>1</v>
      </c>
      <c r="F3" s="4" t="s">
        <v>1</v>
      </c>
    </row>
    <row r="4" spans="1:6" ht="10.5">
      <c r="A4" s="15" t="s">
        <v>6</v>
      </c>
      <c r="B4" s="16"/>
      <c r="C4" s="16"/>
      <c r="D4" s="16"/>
      <c r="E4" s="16"/>
      <c r="F4" s="17"/>
    </row>
    <row r="5" spans="1:6" ht="10.5" customHeight="1">
      <c r="A5" s="23" t="s">
        <v>7</v>
      </c>
      <c r="B5" s="22">
        <v>3777</v>
      </c>
      <c r="C5" s="22">
        <v>3584</v>
      </c>
      <c r="D5" s="22">
        <v>3427</v>
      </c>
      <c r="E5" s="22">
        <v>3201</v>
      </c>
      <c r="F5" s="26">
        <v>2991</v>
      </c>
    </row>
    <row r="6" spans="1:6" ht="10.5" customHeight="1">
      <c r="A6" s="27"/>
      <c r="B6" s="22"/>
      <c r="C6" s="22"/>
      <c r="D6" s="22"/>
      <c r="E6" s="22"/>
      <c r="F6" s="26"/>
    </row>
    <row r="7" spans="1:6" ht="10.5">
      <c r="A7" s="18" t="s">
        <v>31</v>
      </c>
      <c r="B7" s="1">
        <v>20638</v>
      </c>
      <c r="C7" s="1">
        <v>18297</v>
      </c>
      <c r="D7" s="1">
        <v>15957</v>
      </c>
      <c r="E7" s="1">
        <v>11994</v>
      </c>
      <c r="F7" s="2">
        <v>10337</v>
      </c>
    </row>
    <row r="8" spans="1:6" ht="10.5">
      <c r="A8" s="18" t="s">
        <v>17</v>
      </c>
      <c r="B8" s="1">
        <v>39696</v>
      </c>
      <c r="C8" s="1">
        <v>37412</v>
      </c>
      <c r="D8" s="1">
        <v>38351</v>
      </c>
      <c r="E8" s="1">
        <v>35568</v>
      </c>
      <c r="F8" s="2">
        <v>36427</v>
      </c>
    </row>
    <row r="9" spans="1:6" ht="10.5">
      <c r="A9" s="18" t="s">
        <v>48</v>
      </c>
      <c r="B9" s="1">
        <v>17149</v>
      </c>
      <c r="C9" s="1">
        <v>21247</v>
      </c>
      <c r="D9" s="1">
        <v>26107</v>
      </c>
      <c r="E9" s="1">
        <v>19550</v>
      </c>
      <c r="F9" s="2">
        <v>23841</v>
      </c>
    </row>
    <row r="10" spans="1:6" ht="10.5">
      <c r="A10" s="18" t="s">
        <v>8</v>
      </c>
      <c r="B10" s="1">
        <v>4368</v>
      </c>
      <c r="C10" s="1">
        <v>13099</v>
      </c>
      <c r="D10" s="1">
        <v>12198</v>
      </c>
      <c r="E10" s="1">
        <v>1731</v>
      </c>
      <c r="F10" s="2">
        <v>11380</v>
      </c>
    </row>
    <row r="11" spans="1:6" ht="10.5">
      <c r="A11" s="23" t="s">
        <v>9</v>
      </c>
      <c r="B11" s="22">
        <v>17473</v>
      </c>
      <c r="C11" s="22">
        <v>16917</v>
      </c>
      <c r="D11" s="22">
        <v>16986</v>
      </c>
      <c r="E11" s="22">
        <v>15987</v>
      </c>
      <c r="F11" s="26">
        <v>15230</v>
      </c>
    </row>
    <row r="12" spans="1:6" ht="10.5">
      <c r="A12" s="23"/>
      <c r="B12" s="22"/>
      <c r="C12" s="22"/>
      <c r="D12" s="22"/>
      <c r="E12" s="22"/>
      <c r="F12" s="26"/>
    </row>
    <row r="13" spans="1:6" ht="10.5">
      <c r="A13" s="18" t="s">
        <v>10</v>
      </c>
      <c r="B13" s="1">
        <v>192</v>
      </c>
      <c r="C13" s="1">
        <v>192</v>
      </c>
      <c r="D13" s="1">
        <v>192</v>
      </c>
      <c r="E13" s="1">
        <v>191</v>
      </c>
      <c r="F13" s="2">
        <v>201</v>
      </c>
    </row>
    <row r="14" spans="1:6" ht="10.5" customHeight="1">
      <c r="A14" s="18" t="s">
        <v>11</v>
      </c>
      <c r="B14" s="1">
        <v>3470</v>
      </c>
      <c r="C14" s="1">
        <v>3419</v>
      </c>
      <c r="D14" s="1">
        <v>3417</v>
      </c>
      <c r="E14" s="1">
        <v>3419</v>
      </c>
      <c r="F14" s="2">
        <v>2853</v>
      </c>
    </row>
    <row r="15" spans="1:6" ht="10.5" customHeight="1">
      <c r="A15" s="18" t="s">
        <v>18</v>
      </c>
      <c r="B15" s="1">
        <v>80</v>
      </c>
      <c r="C15" s="1" t="s">
        <v>4</v>
      </c>
      <c r="D15" s="1" t="s">
        <v>4</v>
      </c>
      <c r="E15" s="1" t="s">
        <v>4</v>
      </c>
      <c r="F15" s="2" t="s">
        <v>4</v>
      </c>
    </row>
    <row r="16" spans="1:6" ht="10.5" customHeight="1">
      <c r="A16" s="18" t="s">
        <v>19</v>
      </c>
      <c r="B16" s="1" t="s">
        <v>4</v>
      </c>
      <c r="C16" s="1">
        <v>784</v>
      </c>
      <c r="D16" s="1">
        <v>727</v>
      </c>
      <c r="E16" s="1">
        <v>651</v>
      </c>
      <c r="F16" s="2">
        <v>693</v>
      </c>
    </row>
    <row r="17" spans="1:6" ht="10.5" customHeight="1">
      <c r="A17" s="18" t="s">
        <v>20</v>
      </c>
      <c r="B17" s="1">
        <v>1613</v>
      </c>
      <c r="C17" s="1">
        <v>1014</v>
      </c>
      <c r="D17" s="1">
        <v>1058</v>
      </c>
      <c r="E17" s="1">
        <v>482</v>
      </c>
      <c r="F17" s="2">
        <v>525</v>
      </c>
    </row>
    <row r="18" spans="1:6" ht="10.5">
      <c r="A18" s="18" t="s">
        <v>21</v>
      </c>
      <c r="B18" s="1" t="s">
        <v>4</v>
      </c>
      <c r="C18" s="1">
        <v>762</v>
      </c>
      <c r="D18" s="1">
        <v>762</v>
      </c>
      <c r="E18" s="1">
        <v>661</v>
      </c>
      <c r="F18" s="2">
        <v>745</v>
      </c>
    </row>
    <row r="19" spans="1:6" ht="10.5">
      <c r="A19" s="18" t="s">
        <v>12</v>
      </c>
      <c r="B19" s="1">
        <v>163536</v>
      </c>
      <c r="C19" s="1">
        <v>113493</v>
      </c>
      <c r="D19" s="1">
        <v>98808</v>
      </c>
      <c r="E19" s="1">
        <v>88871</v>
      </c>
      <c r="F19" s="2">
        <v>79978</v>
      </c>
    </row>
    <row r="20" spans="1:6" ht="10.5">
      <c r="A20" s="18" t="s">
        <v>32</v>
      </c>
      <c r="B20" s="1" t="s">
        <v>4</v>
      </c>
      <c r="C20" s="1">
        <v>34390</v>
      </c>
      <c r="D20" s="1">
        <v>32237</v>
      </c>
      <c r="E20" s="1">
        <v>32577</v>
      </c>
      <c r="F20" s="2">
        <v>28852</v>
      </c>
    </row>
    <row r="21" spans="1:6" ht="10.5">
      <c r="A21" s="18" t="s">
        <v>33</v>
      </c>
      <c r="B21" s="1">
        <f>SUM(B5:B20)</f>
        <v>271992</v>
      </c>
      <c r="C21" s="1">
        <f>SUM(C5:C20)</f>
        <v>264610</v>
      </c>
      <c r="D21" s="1">
        <f>SUM(D5:D20)</f>
        <v>250227</v>
      </c>
      <c r="E21" s="1">
        <f>SUM(E5:E20)</f>
        <v>214883</v>
      </c>
      <c r="F21" s="2">
        <f>SUM(F5:F20)</f>
        <v>214053</v>
      </c>
    </row>
    <row r="22" spans="1:6" ht="10.5">
      <c r="A22" s="19" t="s">
        <v>22</v>
      </c>
      <c r="B22" s="16"/>
      <c r="C22" s="16"/>
      <c r="D22" s="16"/>
      <c r="E22" s="16"/>
      <c r="F22" s="17"/>
    </row>
    <row r="23" spans="1:6" ht="10.5" customHeight="1">
      <c r="A23" s="23" t="s">
        <v>34</v>
      </c>
      <c r="B23" s="22">
        <v>3038</v>
      </c>
      <c r="C23" s="22">
        <v>7409</v>
      </c>
      <c r="D23" s="22">
        <v>7462</v>
      </c>
      <c r="E23" s="22">
        <v>7457</v>
      </c>
      <c r="F23" s="26">
        <v>1039</v>
      </c>
    </row>
    <row r="24" spans="1:6" ht="10.5">
      <c r="A24" s="27"/>
      <c r="B24" s="22"/>
      <c r="C24" s="22"/>
      <c r="D24" s="22"/>
      <c r="E24" s="22"/>
      <c r="F24" s="26"/>
    </row>
    <row r="25" spans="1:6" ht="10.5" customHeight="1">
      <c r="A25" s="18" t="s">
        <v>35</v>
      </c>
      <c r="B25" s="1">
        <v>37967</v>
      </c>
      <c r="C25" s="1">
        <v>28305</v>
      </c>
      <c r="D25" s="1">
        <v>8601</v>
      </c>
      <c r="E25" s="1">
        <v>18918</v>
      </c>
      <c r="F25" s="2">
        <v>12347</v>
      </c>
    </row>
    <row r="26" spans="1:6" ht="10.5" customHeight="1">
      <c r="A26" s="18" t="s">
        <v>36</v>
      </c>
      <c r="B26" s="1" t="s">
        <v>4</v>
      </c>
      <c r="C26" s="1" t="s">
        <v>4</v>
      </c>
      <c r="D26" s="1" t="s">
        <v>4</v>
      </c>
      <c r="E26" s="1" t="s">
        <v>4</v>
      </c>
      <c r="F26" s="2">
        <v>16</v>
      </c>
    </row>
    <row r="27" spans="1:6" ht="10.5" customHeight="1">
      <c r="A27" s="23" t="s">
        <v>37</v>
      </c>
      <c r="B27" s="22">
        <v>12643</v>
      </c>
      <c r="C27" s="22" t="s">
        <v>4</v>
      </c>
      <c r="D27" s="22" t="s">
        <v>4</v>
      </c>
      <c r="E27" s="22" t="s">
        <v>4</v>
      </c>
      <c r="F27" s="26" t="s">
        <v>4</v>
      </c>
    </row>
    <row r="28" spans="1:6" ht="10.5">
      <c r="A28" s="23"/>
      <c r="B28" s="22"/>
      <c r="C28" s="22"/>
      <c r="D28" s="22"/>
      <c r="E28" s="22"/>
      <c r="F28" s="26"/>
    </row>
    <row r="29" spans="1:6" ht="10.5" customHeight="1">
      <c r="A29" s="23" t="s">
        <v>13</v>
      </c>
      <c r="B29" s="22">
        <v>907</v>
      </c>
      <c r="C29" s="22">
        <v>1326</v>
      </c>
      <c r="D29" s="22">
        <v>2381</v>
      </c>
      <c r="E29" s="22">
        <v>1800</v>
      </c>
      <c r="F29" s="26">
        <v>1353</v>
      </c>
    </row>
    <row r="30" spans="1:6" ht="10.5" customHeight="1">
      <c r="A30" s="23"/>
      <c r="B30" s="22"/>
      <c r="C30" s="22"/>
      <c r="D30" s="22"/>
      <c r="E30" s="22"/>
      <c r="F30" s="26"/>
    </row>
    <row r="31" spans="1:6" ht="10.5" customHeight="1">
      <c r="A31" s="18" t="s">
        <v>14</v>
      </c>
      <c r="B31" s="1">
        <v>91</v>
      </c>
      <c r="C31" s="1">
        <v>89</v>
      </c>
      <c r="D31" s="1">
        <v>87</v>
      </c>
      <c r="E31" s="1">
        <v>87</v>
      </c>
      <c r="F31" s="2">
        <v>75</v>
      </c>
    </row>
    <row r="32" spans="1:6" ht="10.5" customHeight="1">
      <c r="A32" s="18" t="s">
        <v>47</v>
      </c>
      <c r="B32" s="1">
        <v>161</v>
      </c>
      <c r="C32" s="1">
        <v>148</v>
      </c>
      <c r="D32" s="1">
        <v>669</v>
      </c>
      <c r="E32" s="1">
        <v>551</v>
      </c>
      <c r="F32" s="2">
        <v>809</v>
      </c>
    </row>
    <row r="33" spans="1:6" ht="10.5" customHeight="1">
      <c r="A33" s="18" t="s">
        <v>23</v>
      </c>
      <c r="B33" s="1">
        <v>1105</v>
      </c>
      <c r="C33" s="1" t="s">
        <v>4</v>
      </c>
      <c r="D33" s="1" t="s">
        <v>4</v>
      </c>
      <c r="E33" s="1" t="s">
        <v>4</v>
      </c>
      <c r="F33" s="2" t="s">
        <v>4</v>
      </c>
    </row>
    <row r="34" spans="1:6" ht="10.5" customHeight="1">
      <c r="A34" s="18" t="s">
        <v>24</v>
      </c>
      <c r="B34" s="1" t="s">
        <v>4</v>
      </c>
      <c r="C34" s="1">
        <v>569</v>
      </c>
      <c r="D34" s="1">
        <v>656</v>
      </c>
      <c r="E34" s="1">
        <v>2062</v>
      </c>
      <c r="F34" s="2">
        <v>142</v>
      </c>
    </row>
    <row r="35" spans="1:6" ht="10.5" customHeight="1">
      <c r="A35" s="18" t="s">
        <v>49</v>
      </c>
      <c r="B35" s="1" t="s">
        <v>4</v>
      </c>
      <c r="C35" s="1" t="s">
        <v>4</v>
      </c>
      <c r="D35" s="1">
        <v>350</v>
      </c>
      <c r="E35" s="1" t="s">
        <v>4</v>
      </c>
      <c r="F35" s="2">
        <v>1200</v>
      </c>
    </row>
    <row r="36" spans="1:6" ht="10.5" customHeight="1">
      <c r="A36" s="18" t="s">
        <v>38</v>
      </c>
      <c r="B36" s="1" t="s">
        <v>4</v>
      </c>
      <c r="C36" s="1">
        <v>3201</v>
      </c>
      <c r="D36" s="1">
        <v>3188</v>
      </c>
      <c r="E36" s="1">
        <v>2195</v>
      </c>
      <c r="F36" s="2">
        <v>3292</v>
      </c>
    </row>
    <row r="37" spans="1:6" ht="10.5" customHeight="1">
      <c r="A37" s="18" t="s">
        <v>50</v>
      </c>
      <c r="B37" s="1" t="s">
        <v>4</v>
      </c>
      <c r="C37" s="1">
        <v>50</v>
      </c>
      <c r="D37" s="1" t="s">
        <v>4</v>
      </c>
      <c r="E37" s="1">
        <v>109</v>
      </c>
      <c r="F37" s="2" t="s">
        <v>4</v>
      </c>
    </row>
    <row r="38" spans="1:6" ht="10.5" customHeight="1">
      <c r="A38" s="18" t="s">
        <v>25</v>
      </c>
      <c r="B38" s="1">
        <v>1015</v>
      </c>
      <c r="C38" s="1">
        <v>866</v>
      </c>
      <c r="D38" s="1">
        <v>458</v>
      </c>
      <c r="E38" s="1">
        <v>228</v>
      </c>
      <c r="F38" s="2">
        <v>154</v>
      </c>
    </row>
    <row r="39" spans="1:6" ht="10.5" customHeight="1">
      <c r="A39" s="18" t="s">
        <v>15</v>
      </c>
      <c r="B39" s="1">
        <v>368</v>
      </c>
      <c r="C39" s="1" t="s">
        <v>4</v>
      </c>
      <c r="D39" s="1" t="s">
        <v>4</v>
      </c>
      <c r="E39" s="1" t="s">
        <v>4</v>
      </c>
      <c r="F39" s="2">
        <v>79</v>
      </c>
    </row>
    <row r="40" spans="1:6" ht="10.5" customHeight="1">
      <c r="A40" s="18" t="s">
        <v>26</v>
      </c>
      <c r="B40" s="1" t="s">
        <v>4</v>
      </c>
      <c r="C40" s="1">
        <v>7</v>
      </c>
      <c r="D40" s="1">
        <v>2</v>
      </c>
      <c r="E40" s="1">
        <v>75</v>
      </c>
      <c r="F40" s="2">
        <v>3</v>
      </c>
    </row>
    <row r="41" spans="1:6" ht="10.5" customHeight="1">
      <c r="A41" s="18" t="s">
        <v>27</v>
      </c>
      <c r="B41" s="1">
        <v>18582</v>
      </c>
      <c r="C41" s="1">
        <v>43786</v>
      </c>
      <c r="D41" s="1">
        <v>24439</v>
      </c>
      <c r="E41" s="1">
        <v>58871</v>
      </c>
      <c r="F41" s="2">
        <v>24204</v>
      </c>
    </row>
    <row r="42" spans="1:6" ht="10.5" customHeight="1">
      <c r="A42" s="18" t="s">
        <v>28</v>
      </c>
      <c r="B42" s="1" t="s">
        <v>4</v>
      </c>
      <c r="C42" s="1">
        <v>45000</v>
      </c>
      <c r="D42" s="1" t="s">
        <v>4</v>
      </c>
      <c r="E42" s="1">
        <v>20000</v>
      </c>
      <c r="F42" s="2">
        <v>382000</v>
      </c>
    </row>
    <row r="43" spans="1:6" ht="10.5" customHeight="1">
      <c r="A43" s="18" t="s">
        <v>29</v>
      </c>
      <c r="B43" s="1">
        <v>117</v>
      </c>
      <c r="C43" s="1">
        <v>48</v>
      </c>
      <c r="D43" s="1" t="s">
        <v>4</v>
      </c>
      <c r="E43" s="1" t="s">
        <v>4</v>
      </c>
      <c r="F43" s="2">
        <v>189</v>
      </c>
    </row>
    <row r="44" spans="1:6" ht="10.5" customHeight="1">
      <c r="A44" s="18" t="s">
        <v>39</v>
      </c>
      <c r="B44" s="1" t="s">
        <v>4</v>
      </c>
      <c r="C44" s="1" t="s">
        <v>4</v>
      </c>
      <c r="D44" s="1">
        <v>26947</v>
      </c>
      <c r="E44" s="1" t="s">
        <v>4</v>
      </c>
      <c r="F44" s="2" t="s">
        <v>4</v>
      </c>
    </row>
    <row r="45" spans="1:6" ht="10.5" customHeight="1">
      <c r="A45" s="18" t="s">
        <v>40</v>
      </c>
      <c r="B45" s="1">
        <v>15</v>
      </c>
      <c r="C45" s="1" t="s">
        <v>4</v>
      </c>
      <c r="D45" s="1">
        <v>232</v>
      </c>
      <c r="E45" s="1" t="s">
        <v>4</v>
      </c>
      <c r="F45" s="2" t="s">
        <v>4</v>
      </c>
    </row>
    <row r="46" spans="1:6" ht="10.5" customHeight="1">
      <c r="A46" s="18" t="s">
        <v>41</v>
      </c>
      <c r="B46" s="1" t="s">
        <v>4</v>
      </c>
      <c r="C46" s="1">
        <v>13893</v>
      </c>
      <c r="D46" s="1">
        <v>3761</v>
      </c>
      <c r="E46" s="1">
        <v>2389</v>
      </c>
      <c r="F46" s="2">
        <v>2389</v>
      </c>
    </row>
    <row r="47" spans="1:6" ht="10.5" customHeight="1">
      <c r="A47" s="18" t="s">
        <v>2</v>
      </c>
      <c r="B47" s="1">
        <f>SUM(B23:B46)</f>
        <v>76009</v>
      </c>
      <c r="C47" s="1">
        <f>SUM(C23:C46)</f>
        <v>144697</v>
      </c>
      <c r="D47" s="1">
        <f>SUM(D23:D46)</f>
        <v>79233</v>
      </c>
      <c r="E47" s="1">
        <f>SUM(E23:E46)</f>
        <v>114742</v>
      </c>
      <c r="F47" s="2">
        <v>429294</v>
      </c>
    </row>
    <row r="48" spans="1:6" ht="10.5" customHeight="1">
      <c r="A48" s="20" t="s">
        <v>5</v>
      </c>
      <c r="B48" s="12">
        <f>SUM(B21+B47)</f>
        <v>348001</v>
      </c>
      <c r="C48" s="12">
        <f>SUM(C21+C47)</f>
        <v>409307</v>
      </c>
      <c r="D48" s="12">
        <v>297223</v>
      </c>
      <c r="E48" s="12">
        <v>297048</v>
      </c>
      <c r="F48" s="13">
        <v>614495</v>
      </c>
    </row>
    <row r="49" ht="10.5">
      <c r="B49" s="11"/>
    </row>
    <row r="50" ht="10.5">
      <c r="B50" s="11"/>
    </row>
    <row r="51" ht="10.5">
      <c r="B51" s="11"/>
    </row>
  </sheetData>
  <mergeCells count="32">
    <mergeCell ref="A23:A24"/>
    <mergeCell ref="B23:B24"/>
    <mergeCell ref="C23:C24"/>
    <mergeCell ref="D27:D28"/>
    <mergeCell ref="A27:A28"/>
    <mergeCell ref="B27:B28"/>
    <mergeCell ref="C27:C28"/>
    <mergeCell ref="D23:D24"/>
    <mergeCell ref="A29:A30"/>
    <mergeCell ref="B29:B30"/>
    <mergeCell ref="C29:C30"/>
    <mergeCell ref="D29:D30"/>
    <mergeCell ref="E23:E24"/>
    <mergeCell ref="F23:F24"/>
    <mergeCell ref="E29:E30"/>
    <mergeCell ref="F29:F30"/>
    <mergeCell ref="E27:E28"/>
    <mergeCell ref="F27:F28"/>
    <mergeCell ref="F11:F12"/>
    <mergeCell ref="F5:F6"/>
    <mergeCell ref="A5:A6"/>
    <mergeCell ref="B5:B6"/>
    <mergeCell ref="C5:C6"/>
    <mergeCell ref="C11:C12"/>
    <mergeCell ref="D11:D12"/>
    <mergeCell ref="E11:E12"/>
    <mergeCell ref="B1:E1"/>
    <mergeCell ref="D5:D6"/>
    <mergeCell ref="E5:E6"/>
    <mergeCell ref="A11:A12"/>
    <mergeCell ref="B11:B12"/>
    <mergeCell ref="A2:A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2001-09-26T06:46:25Z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