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T05-21-291F" sheetId="1" r:id="rId1"/>
  </sheets>
  <definedNames>
    <definedName name="_xlnm.Print_Titles" localSheetId="0">'T05-21-291F'!$A:$A</definedName>
  </definedNames>
  <calcPr fullCalcOnLoad="1"/>
</workbook>
</file>

<file path=xl/sharedStrings.xml><?xml version="1.0" encoding="utf-8"?>
<sst xmlns="http://schemas.openxmlformats.org/spreadsheetml/2006/main" count="158" uniqueCount="40">
  <si>
    <t>計</t>
  </si>
  <si>
    <t>円</t>
  </si>
  <si>
    <t>年度分</t>
  </si>
  <si>
    <t>-</t>
  </si>
  <si>
    <t>財政</t>
  </si>
  <si>
    <t>合計</t>
  </si>
  <si>
    <t>-</t>
  </si>
  <si>
    <t>雑支出</t>
  </si>
  <si>
    <t>-</t>
  </si>
  <si>
    <t>安芸郡農会</t>
  </si>
  <si>
    <t>香美郡農会</t>
  </si>
  <si>
    <t>長岡郡農会</t>
  </si>
  <si>
    <t>土佐郡農会</t>
  </si>
  <si>
    <t>吾川郡農会</t>
  </si>
  <si>
    <t>高岡郡農会</t>
  </si>
  <si>
    <t>幡多郡農会</t>
  </si>
  <si>
    <t>事務所費</t>
  </si>
  <si>
    <t>会議費</t>
  </si>
  <si>
    <t>事業費</t>
  </si>
  <si>
    <t>補助費</t>
  </si>
  <si>
    <t>負担金</t>
  </si>
  <si>
    <t>-</t>
  </si>
  <si>
    <t>交付金</t>
  </si>
  <si>
    <t>財産費</t>
  </si>
  <si>
    <t>借地費</t>
  </si>
  <si>
    <t>修繕費</t>
  </si>
  <si>
    <t>４４年度</t>
  </si>
  <si>
    <t>４３年度</t>
  </si>
  <si>
    <t>高知県農会</t>
  </si>
  <si>
    <t>返納金</t>
  </si>
  <si>
    <t>選奨金</t>
  </si>
  <si>
    <t>予備費</t>
  </si>
  <si>
    <t>大正元年度</t>
  </si>
  <si>
    <t>大正２年度</t>
  </si>
  <si>
    <t>大正３年度</t>
  </si>
  <si>
    <t>…</t>
  </si>
  <si>
    <t>第２９１   県郡農会歳出</t>
  </si>
  <si>
    <t>農会別</t>
  </si>
  <si>
    <t>聯合会費</t>
  </si>
  <si>
    <t>退職給与金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</si>
</sst>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1" xfId="16" applyFont="1" applyBorder="1" applyAlignment="1">
      <alignment horizontal="right"/>
    </xf>
    <xf numFmtId="38" fontId="3" fillId="0" borderId="2" xfId="16" applyFont="1" applyBorder="1" applyAlignment="1">
      <alignment horizontal="right"/>
    </xf>
    <xf numFmtId="38" fontId="3" fillId="0" borderId="3" xfId="16" applyFont="1" applyBorder="1" applyAlignment="1">
      <alignment horizontal="right"/>
    </xf>
    <xf numFmtId="38" fontId="3" fillId="0" borderId="4" xfId="16" applyFont="1" applyBorder="1" applyAlignment="1">
      <alignment horizontal="right"/>
    </xf>
    <xf numFmtId="38" fontId="3" fillId="0" borderId="5" xfId="16" applyFont="1" applyBorder="1" applyAlignment="1">
      <alignment horizontal="center" vertical="center"/>
    </xf>
    <xf numFmtId="38" fontId="3" fillId="0" borderId="6" xfId="16" applyFont="1" applyBorder="1" applyAlignment="1">
      <alignment horizontal="center" vertical="center"/>
    </xf>
    <xf numFmtId="38" fontId="3" fillId="0" borderId="7" xfId="16" applyFont="1" applyBorder="1" applyAlignment="1">
      <alignment horizontal="right"/>
    </xf>
    <xf numFmtId="38" fontId="3" fillId="0" borderId="8" xfId="16" applyFont="1" applyBorder="1" applyAlignment="1">
      <alignment horizontal="right"/>
    </xf>
    <xf numFmtId="38" fontId="3" fillId="0" borderId="9" xfId="16" applyFont="1" applyBorder="1" applyAlignment="1">
      <alignment horizontal="right"/>
    </xf>
    <xf numFmtId="38" fontId="3" fillId="0" borderId="10" xfId="16" applyFont="1" applyBorder="1" applyAlignment="1">
      <alignment horizontal="right"/>
    </xf>
    <xf numFmtId="38" fontId="2" fillId="0" borderId="0" xfId="16" applyFont="1" applyAlignment="1">
      <alignment horizontal="center"/>
    </xf>
    <xf numFmtId="38" fontId="3" fillId="0" borderId="11" xfId="16" applyFont="1" applyBorder="1" applyAlignment="1">
      <alignment/>
    </xf>
    <xf numFmtId="38" fontId="3" fillId="0" borderId="12" xfId="16" applyFont="1" applyBorder="1" applyAlignment="1">
      <alignment/>
    </xf>
    <xf numFmtId="38" fontId="3" fillId="0" borderId="13" xfId="16" applyFont="1" applyBorder="1" applyAlignment="1">
      <alignment/>
    </xf>
    <xf numFmtId="38" fontId="2" fillId="0" borderId="14" xfId="16" applyFont="1" applyBorder="1" applyAlignment="1">
      <alignment horizontal="center"/>
    </xf>
    <xf numFmtId="38" fontId="2" fillId="0" borderId="0" xfId="16" applyFont="1" applyBorder="1" applyAlignment="1">
      <alignment horizontal="center"/>
    </xf>
    <xf numFmtId="38" fontId="3" fillId="0" borderId="15" xfId="16" applyFont="1" applyBorder="1" applyAlignment="1">
      <alignment horizontal="center" vertical="center"/>
    </xf>
    <xf numFmtId="38" fontId="3" fillId="0" borderId="16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16384" width="9.125" style="1" customWidth="1"/>
  </cols>
  <sheetData>
    <row r="1" spans="1:16" s="2" customFormat="1" ht="12">
      <c r="A1" s="2" t="s">
        <v>4</v>
      </c>
      <c r="B1" s="22" t="s">
        <v>36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4" t="s">
        <v>2</v>
      </c>
      <c r="O1" s="18"/>
      <c r="P1" s="19"/>
    </row>
    <row r="2" spans="1:17" s="3" customFormat="1" ht="10.5">
      <c r="A2" s="20" t="s">
        <v>37</v>
      </c>
      <c r="B2" s="8" t="s">
        <v>16</v>
      </c>
      <c r="C2" s="8" t="s">
        <v>17</v>
      </c>
      <c r="D2" s="8" t="s">
        <v>18</v>
      </c>
      <c r="E2" s="8" t="s">
        <v>19</v>
      </c>
      <c r="F2" s="8" t="s">
        <v>20</v>
      </c>
      <c r="G2" s="8" t="s">
        <v>29</v>
      </c>
      <c r="H2" s="8" t="s">
        <v>22</v>
      </c>
      <c r="I2" s="8" t="s">
        <v>38</v>
      </c>
      <c r="J2" s="8" t="s">
        <v>23</v>
      </c>
      <c r="K2" s="8" t="s">
        <v>24</v>
      </c>
      <c r="L2" s="8" t="s">
        <v>25</v>
      </c>
      <c r="M2" s="8" t="s">
        <v>39</v>
      </c>
      <c r="N2" s="8" t="s">
        <v>30</v>
      </c>
      <c r="O2" s="8" t="s">
        <v>7</v>
      </c>
      <c r="P2" s="8" t="s">
        <v>31</v>
      </c>
      <c r="Q2" s="9" t="s">
        <v>0</v>
      </c>
    </row>
    <row r="3" spans="1:17" ht="10.5">
      <c r="A3" s="21"/>
      <c r="B3" s="10" t="s">
        <v>1</v>
      </c>
      <c r="C3" s="10" t="s">
        <v>1</v>
      </c>
      <c r="D3" s="10" t="s">
        <v>1</v>
      </c>
      <c r="E3" s="10" t="s">
        <v>1</v>
      </c>
      <c r="F3" s="10" t="s">
        <v>1</v>
      </c>
      <c r="G3" s="10" t="s">
        <v>1</v>
      </c>
      <c r="H3" s="10" t="s">
        <v>1</v>
      </c>
      <c r="I3" s="10" t="s">
        <v>1</v>
      </c>
      <c r="J3" s="10" t="s">
        <v>1</v>
      </c>
      <c r="K3" s="10" t="s">
        <v>1</v>
      </c>
      <c r="L3" s="10" t="s">
        <v>1</v>
      </c>
      <c r="M3" s="10" t="s">
        <v>1</v>
      </c>
      <c r="N3" s="10" t="s">
        <v>1</v>
      </c>
      <c r="O3" s="10" t="s">
        <v>1</v>
      </c>
      <c r="P3" s="10" t="s">
        <v>1</v>
      </c>
      <c r="Q3" s="11" t="s">
        <v>1</v>
      </c>
    </row>
    <row r="4" spans="1:17" ht="10.5">
      <c r="A4" s="15" t="s">
        <v>28</v>
      </c>
      <c r="B4" s="12">
        <v>1310</v>
      </c>
      <c r="C4" s="12">
        <v>63</v>
      </c>
      <c r="D4" s="12">
        <v>11703</v>
      </c>
      <c r="E4" s="12" t="s">
        <v>21</v>
      </c>
      <c r="F4" s="12">
        <v>557</v>
      </c>
      <c r="G4" s="12" t="s">
        <v>21</v>
      </c>
      <c r="H4" s="12" t="s">
        <v>3</v>
      </c>
      <c r="I4" s="12" t="s">
        <v>3</v>
      </c>
      <c r="J4" s="12" t="s">
        <v>3</v>
      </c>
      <c r="K4" s="12">
        <v>57</v>
      </c>
      <c r="L4" s="12">
        <v>12</v>
      </c>
      <c r="M4" s="12">
        <v>210</v>
      </c>
      <c r="N4" s="12" t="s">
        <v>3</v>
      </c>
      <c r="O4" s="12" t="s">
        <v>3</v>
      </c>
      <c r="P4" s="12" t="s">
        <v>21</v>
      </c>
      <c r="Q4" s="13">
        <f>SUM(B4:P4)</f>
        <v>13912</v>
      </c>
    </row>
    <row r="5" spans="1:17" ht="10.5">
      <c r="A5" s="16" t="s">
        <v>9</v>
      </c>
      <c r="B5" s="4">
        <v>1283</v>
      </c>
      <c r="C5" s="4">
        <v>52</v>
      </c>
      <c r="D5" s="4">
        <v>1080</v>
      </c>
      <c r="E5" s="4">
        <v>1825</v>
      </c>
      <c r="F5" s="4">
        <v>602</v>
      </c>
      <c r="G5" s="4" t="s">
        <v>3</v>
      </c>
      <c r="H5" s="4" t="s">
        <v>3</v>
      </c>
      <c r="I5" s="4" t="s">
        <v>3</v>
      </c>
      <c r="J5" s="4" t="s">
        <v>3</v>
      </c>
      <c r="K5" s="4" t="s">
        <v>3</v>
      </c>
      <c r="L5" s="4" t="s">
        <v>3</v>
      </c>
      <c r="M5" s="4" t="s">
        <v>8</v>
      </c>
      <c r="N5" s="4" t="s">
        <v>8</v>
      </c>
      <c r="O5" s="4" t="s">
        <v>8</v>
      </c>
      <c r="P5" s="4">
        <v>7</v>
      </c>
      <c r="Q5" s="5">
        <v>4849</v>
      </c>
    </row>
    <row r="6" spans="1:17" ht="10.5">
      <c r="A6" s="16" t="s">
        <v>10</v>
      </c>
      <c r="B6" s="4">
        <v>435</v>
      </c>
      <c r="C6" s="4">
        <v>100</v>
      </c>
      <c r="D6" s="4">
        <v>2742</v>
      </c>
      <c r="E6" s="4">
        <v>3530</v>
      </c>
      <c r="F6" s="4">
        <v>603</v>
      </c>
      <c r="G6" s="4" t="s">
        <v>3</v>
      </c>
      <c r="H6" s="4" t="s">
        <v>3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8</v>
      </c>
      <c r="N6" s="4" t="s">
        <v>8</v>
      </c>
      <c r="O6" s="4" t="s">
        <v>8</v>
      </c>
      <c r="P6" s="4" t="s">
        <v>21</v>
      </c>
      <c r="Q6" s="5">
        <f aca="true" t="shared" si="0" ref="Q6:Q17">SUM(B6:P6)</f>
        <v>7410</v>
      </c>
    </row>
    <row r="7" spans="1:17" ht="10.5">
      <c r="A7" s="16" t="s">
        <v>11</v>
      </c>
      <c r="B7" s="4">
        <v>590</v>
      </c>
      <c r="C7" s="4">
        <v>61</v>
      </c>
      <c r="D7" s="4">
        <v>1563</v>
      </c>
      <c r="E7" s="4">
        <v>2435</v>
      </c>
      <c r="F7" s="4">
        <v>600</v>
      </c>
      <c r="G7" s="4" t="s">
        <v>21</v>
      </c>
      <c r="H7" s="4" t="s">
        <v>21</v>
      </c>
      <c r="I7" s="4" t="s">
        <v>21</v>
      </c>
      <c r="J7" s="4" t="s">
        <v>21</v>
      </c>
      <c r="K7" s="4" t="s">
        <v>21</v>
      </c>
      <c r="L7" s="4" t="s">
        <v>21</v>
      </c>
      <c r="M7" s="4" t="s">
        <v>6</v>
      </c>
      <c r="N7" s="4" t="s">
        <v>6</v>
      </c>
      <c r="O7" s="4" t="s">
        <v>6</v>
      </c>
      <c r="P7" s="4" t="s">
        <v>3</v>
      </c>
      <c r="Q7" s="5">
        <f t="shared" si="0"/>
        <v>5249</v>
      </c>
    </row>
    <row r="8" spans="1:17" ht="10.5">
      <c r="A8" s="16" t="s">
        <v>12</v>
      </c>
      <c r="B8" s="4">
        <v>445</v>
      </c>
      <c r="C8" s="4">
        <v>32</v>
      </c>
      <c r="D8" s="4">
        <v>2772</v>
      </c>
      <c r="E8" s="4" t="s">
        <v>21</v>
      </c>
      <c r="F8" s="4">
        <v>590</v>
      </c>
      <c r="G8" s="4" t="s">
        <v>3</v>
      </c>
      <c r="H8" s="4" t="s">
        <v>3</v>
      </c>
      <c r="I8" s="4" t="s">
        <v>3</v>
      </c>
      <c r="J8" s="4" t="s">
        <v>3</v>
      </c>
      <c r="K8" s="4" t="s">
        <v>3</v>
      </c>
      <c r="L8" s="4" t="s">
        <v>3</v>
      </c>
      <c r="M8" s="4" t="s">
        <v>6</v>
      </c>
      <c r="N8" s="4" t="s">
        <v>6</v>
      </c>
      <c r="O8" s="4" t="s">
        <v>6</v>
      </c>
      <c r="P8" s="4" t="s">
        <v>3</v>
      </c>
      <c r="Q8" s="5">
        <f t="shared" si="0"/>
        <v>3839</v>
      </c>
    </row>
    <row r="9" spans="1:17" ht="10.5">
      <c r="A9" s="16" t="s">
        <v>13</v>
      </c>
      <c r="B9" s="4">
        <v>338</v>
      </c>
      <c r="C9" s="4">
        <v>137</v>
      </c>
      <c r="D9" s="4">
        <v>1671</v>
      </c>
      <c r="E9" s="4">
        <v>2375</v>
      </c>
      <c r="F9" s="4">
        <v>601</v>
      </c>
      <c r="G9" s="4" t="s">
        <v>21</v>
      </c>
      <c r="H9" s="4" t="s">
        <v>21</v>
      </c>
      <c r="I9" s="4" t="s">
        <v>3</v>
      </c>
      <c r="J9" s="4" t="s">
        <v>3</v>
      </c>
      <c r="K9" s="4" t="s">
        <v>21</v>
      </c>
      <c r="L9" s="4" t="s">
        <v>21</v>
      </c>
      <c r="M9" s="4" t="s">
        <v>6</v>
      </c>
      <c r="N9" s="4" t="s">
        <v>6</v>
      </c>
      <c r="O9" s="4" t="s">
        <v>6</v>
      </c>
      <c r="P9" s="4" t="s">
        <v>3</v>
      </c>
      <c r="Q9" s="5">
        <f t="shared" si="0"/>
        <v>5122</v>
      </c>
    </row>
    <row r="10" spans="1:17" ht="10.5">
      <c r="A10" s="16" t="s">
        <v>14</v>
      </c>
      <c r="B10" s="4">
        <v>1033</v>
      </c>
      <c r="C10" s="4">
        <v>253</v>
      </c>
      <c r="D10" s="4">
        <v>3831</v>
      </c>
      <c r="E10" s="4">
        <v>2183</v>
      </c>
      <c r="F10" s="4">
        <v>621</v>
      </c>
      <c r="G10" s="4" t="s">
        <v>3</v>
      </c>
      <c r="H10" s="4" t="s">
        <v>3</v>
      </c>
      <c r="I10" s="4" t="s">
        <v>3</v>
      </c>
      <c r="J10" s="4" t="s">
        <v>21</v>
      </c>
      <c r="K10" s="4" t="s">
        <v>21</v>
      </c>
      <c r="L10" s="4" t="s">
        <v>21</v>
      </c>
      <c r="M10" s="4" t="s">
        <v>3</v>
      </c>
      <c r="N10" s="4" t="s">
        <v>3</v>
      </c>
      <c r="O10" s="4" t="s">
        <v>3</v>
      </c>
      <c r="P10" s="4" t="s">
        <v>3</v>
      </c>
      <c r="Q10" s="5">
        <f t="shared" si="0"/>
        <v>7921</v>
      </c>
    </row>
    <row r="11" spans="1:17" ht="10.5">
      <c r="A11" s="16" t="s">
        <v>15</v>
      </c>
      <c r="B11" s="4">
        <v>1185</v>
      </c>
      <c r="C11" s="4">
        <v>207</v>
      </c>
      <c r="D11" s="4">
        <v>4860</v>
      </c>
      <c r="E11" s="4" t="s">
        <v>21</v>
      </c>
      <c r="F11" s="4" t="s">
        <v>3</v>
      </c>
      <c r="G11" s="4" t="s">
        <v>3</v>
      </c>
      <c r="H11" s="4" t="s">
        <v>3</v>
      </c>
      <c r="I11" s="4" t="s">
        <v>3</v>
      </c>
      <c r="J11" s="4" t="s">
        <v>3</v>
      </c>
      <c r="K11" s="4" t="s">
        <v>3</v>
      </c>
      <c r="L11" s="4" t="s">
        <v>3</v>
      </c>
      <c r="M11" s="4" t="s">
        <v>6</v>
      </c>
      <c r="N11" s="4" t="s">
        <v>6</v>
      </c>
      <c r="O11" s="4" t="s">
        <v>6</v>
      </c>
      <c r="P11" s="4" t="s">
        <v>3</v>
      </c>
      <c r="Q11" s="5">
        <f t="shared" si="0"/>
        <v>6252</v>
      </c>
    </row>
    <row r="12" spans="1:17" ht="10.5">
      <c r="A12" s="16" t="s">
        <v>5</v>
      </c>
      <c r="B12" s="4">
        <f>SUM(B4:B11)</f>
        <v>6619</v>
      </c>
      <c r="C12" s="4">
        <f>SUM(C4:C11)</f>
        <v>905</v>
      </c>
      <c r="D12" s="4">
        <v>33222</v>
      </c>
      <c r="E12" s="4">
        <f>SUM(E4:E11)</f>
        <v>12348</v>
      </c>
      <c r="F12" s="4">
        <f>SUM(F4:F11)</f>
        <v>4174</v>
      </c>
      <c r="G12" s="4" t="s">
        <v>35</v>
      </c>
      <c r="H12" s="4" t="s">
        <v>35</v>
      </c>
      <c r="I12" s="4" t="s">
        <v>35</v>
      </c>
      <c r="J12" s="4" t="s">
        <v>35</v>
      </c>
      <c r="K12" s="4">
        <f>SUM(K4:K11)</f>
        <v>57</v>
      </c>
      <c r="L12" s="4">
        <f>SUM(L4:L11)</f>
        <v>12</v>
      </c>
      <c r="M12" s="4">
        <f>SUM(M4:M11)</f>
        <v>210</v>
      </c>
      <c r="N12" s="4" t="s">
        <v>35</v>
      </c>
      <c r="O12" s="4" t="s">
        <v>35</v>
      </c>
      <c r="P12" s="4">
        <f>SUM(P4:P11)</f>
        <v>7</v>
      </c>
      <c r="Q12" s="5">
        <f>SUM(Q4:Q11)</f>
        <v>54554</v>
      </c>
    </row>
    <row r="13" spans="1:17" ht="10.5">
      <c r="A13" s="15" t="s">
        <v>34</v>
      </c>
      <c r="B13" s="12">
        <v>5991</v>
      </c>
      <c r="C13" s="12">
        <v>1111</v>
      </c>
      <c r="D13" s="12">
        <v>30826</v>
      </c>
      <c r="E13" s="12">
        <v>13587</v>
      </c>
      <c r="F13" s="12">
        <v>3920</v>
      </c>
      <c r="G13" s="12" t="s">
        <v>3</v>
      </c>
      <c r="H13" s="12" t="s">
        <v>21</v>
      </c>
      <c r="I13" s="12">
        <v>227</v>
      </c>
      <c r="J13" s="12">
        <v>25</v>
      </c>
      <c r="K13" s="12">
        <v>50</v>
      </c>
      <c r="L13" s="12">
        <v>16</v>
      </c>
      <c r="M13" s="12" t="s">
        <v>3</v>
      </c>
      <c r="N13" s="12" t="s">
        <v>3</v>
      </c>
      <c r="O13" s="12">
        <v>16</v>
      </c>
      <c r="P13" s="12">
        <v>30</v>
      </c>
      <c r="Q13" s="13">
        <f t="shared" si="0"/>
        <v>55799</v>
      </c>
    </row>
    <row r="14" spans="1:17" ht="10.5">
      <c r="A14" s="16" t="s">
        <v>33</v>
      </c>
      <c r="B14" s="4">
        <v>5884</v>
      </c>
      <c r="C14" s="4">
        <v>995</v>
      </c>
      <c r="D14" s="4">
        <v>30040</v>
      </c>
      <c r="E14" s="4">
        <v>13273</v>
      </c>
      <c r="F14" s="4">
        <v>3570</v>
      </c>
      <c r="G14" s="4">
        <v>156</v>
      </c>
      <c r="H14" s="4" t="s">
        <v>3</v>
      </c>
      <c r="I14" s="4">
        <v>303</v>
      </c>
      <c r="J14" s="4">
        <v>25</v>
      </c>
      <c r="K14" s="4">
        <v>78</v>
      </c>
      <c r="L14" s="4">
        <v>2</v>
      </c>
      <c r="M14" s="4">
        <v>19</v>
      </c>
      <c r="N14" s="4" t="s">
        <v>21</v>
      </c>
      <c r="O14" s="4">
        <v>3</v>
      </c>
      <c r="P14" s="4" t="s">
        <v>3</v>
      </c>
      <c r="Q14" s="5">
        <f t="shared" si="0"/>
        <v>54348</v>
      </c>
    </row>
    <row r="15" spans="1:17" ht="10.5">
      <c r="A15" s="16" t="s">
        <v>32</v>
      </c>
      <c r="B15" s="4">
        <v>6252</v>
      </c>
      <c r="C15" s="4">
        <v>992</v>
      </c>
      <c r="D15" s="4">
        <v>32355</v>
      </c>
      <c r="E15" s="4">
        <v>15581</v>
      </c>
      <c r="F15" s="4">
        <v>2765</v>
      </c>
      <c r="G15" s="4" t="s">
        <v>3</v>
      </c>
      <c r="H15" s="4" t="s">
        <v>3</v>
      </c>
      <c r="I15" s="4">
        <v>313</v>
      </c>
      <c r="J15" s="4">
        <v>5</v>
      </c>
      <c r="K15" s="4">
        <v>61</v>
      </c>
      <c r="L15" s="4">
        <v>20</v>
      </c>
      <c r="M15" s="4" t="s">
        <v>21</v>
      </c>
      <c r="N15" s="4" t="s">
        <v>21</v>
      </c>
      <c r="O15" s="4">
        <v>39</v>
      </c>
      <c r="P15" s="4" t="s">
        <v>3</v>
      </c>
      <c r="Q15" s="5">
        <f t="shared" si="0"/>
        <v>58383</v>
      </c>
    </row>
    <row r="16" spans="1:17" ht="10.5">
      <c r="A16" s="16" t="s">
        <v>26</v>
      </c>
      <c r="B16" s="4">
        <v>5973</v>
      </c>
      <c r="C16" s="4">
        <v>1060</v>
      </c>
      <c r="D16" s="4">
        <v>31209</v>
      </c>
      <c r="E16" s="4">
        <v>15378</v>
      </c>
      <c r="F16" s="4">
        <v>2767</v>
      </c>
      <c r="G16" s="4" t="s">
        <v>3</v>
      </c>
      <c r="H16" s="4" t="s">
        <v>21</v>
      </c>
      <c r="I16" s="4">
        <v>288</v>
      </c>
      <c r="J16" s="4">
        <v>5</v>
      </c>
      <c r="K16" s="4">
        <v>51</v>
      </c>
      <c r="L16" s="4">
        <v>14</v>
      </c>
      <c r="M16" s="4">
        <v>70</v>
      </c>
      <c r="N16" s="4">
        <v>40</v>
      </c>
      <c r="O16" s="4">
        <v>38</v>
      </c>
      <c r="P16" s="4" t="s">
        <v>3</v>
      </c>
      <c r="Q16" s="5">
        <f t="shared" si="0"/>
        <v>56893</v>
      </c>
    </row>
    <row r="17" spans="1:17" ht="10.5">
      <c r="A17" s="17" t="s">
        <v>27</v>
      </c>
      <c r="B17" s="6">
        <v>5782</v>
      </c>
      <c r="C17" s="6">
        <v>801</v>
      </c>
      <c r="D17" s="6">
        <v>30104</v>
      </c>
      <c r="E17" s="6">
        <v>12349</v>
      </c>
      <c r="F17" s="6">
        <v>2992</v>
      </c>
      <c r="G17" s="6" t="s">
        <v>3</v>
      </c>
      <c r="H17" s="6">
        <v>65</v>
      </c>
      <c r="I17" s="6" t="s">
        <v>21</v>
      </c>
      <c r="J17" s="6">
        <v>5</v>
      </c>
      <c r="K17" s="6" t="s">
        <v>21</v>
      </c>
      <c r="L17" s="6" t="s">
        <v>21</v>
      </c>
      <c r="M17" s="6" t="s">
        <v>21</v>
      </c>
      <c r="N17" s="6" t="s">
        <v>21</v>
      </c>
      <c r="O17" s="6">
        <v>111</v>
      </c>
      <c r="P17" s="6" t="s">
        <v>3</v>
      </c>
      <c r="Q17" s="7">
        <f t="shared" si="0"/>
        <v>52209</v>
      </c>
    </row>
  </sheetData>
  <mergeCells count="2">
    <mergeCell ref="A2:A3"/>
    <mergeCell ref="B1:M1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Ｐ明朝,標準"&amp;8大正５年&amp;"ＭＳ Ｐゴシック,標準"&amp;11
</oddFooter>
  </headerFooter>
  <colBreaks count="2" manualBreakCount="2">
    <brk id="14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システム第１部</cp:lastModifiedBy>
  <cp:lastPrinted>2001-11-30T00:08:08Z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