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7-02-027F" sheetId="1" r:id="rId1"/>
  </sheets>
  <definedNames>
    <definedName name="_xlnm.Print_Titles" localSheetId="0">'T07-02-027F'!$A:$A</definedName>
  </definedNames>
  <calcPr fullCalcOnLoad="1"/>
</workbook>
</file>

<file path=xl/sharedStrings.xml><?xml version="1.0" encoding="utf-8"?>
<sst xmlns="http://schemas.openxmlformats.org/spreadsheetml/2006/main" count="399" uniqueCount="78">
  <si>
    <t>郡市別</t>
  </si>
  <si>
    <t>合計</t>
  </si>
  <si>
    <t>円</t>
  </si>
  <si>
    <t>収穫高</t>
  </si>
  <si>
    <t>価額</t>
  </si>
  <si>
    <t>農業</t>
  </si>
  <si>
    <t>暦年内</t>
  </si>
  <si>
    <t>貫</t>
  </si>
  <si>
    <t>石</t>
  </si>
  <si>
    <t>本</t>
  </si>
  <si>
    <t>樹数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</si>
  <si>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</si>
  <si>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</si>
  <si>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</si>
  <si>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</si>
  <si>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</si>
  <si>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</si>
  <si>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</si>
  <si>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</si>
  <si>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梅</t>
  </si>
  <si>
    <t>桃</t>
  </si>
  <si>
    <t>梨</t>
  </si>
  <si>
    <t>樹数</t>
  </si>
  <si>
    <t>枇杷</t>
  </si>
  <si>
    <t>樹数</t>
  </si>
  <si>
    <t>苹果</t>
  </si>
  <si>
    <t>葡萄</t>
  </si>
  <si>
    <t>紅蜜柑</t>
  </si>
  <si>
    <t>樹数</t>
  </si>
  <si>
    <t>収穫高</t>
  </si>
  <si>
    <t>価額</t>
  </si>
  <si>
    <t>樹数</t>
  </si>
  <si>
    <t>樹数</t>
  </si>
  <si>
    <t>本</t>
  </si>
  <si>
    <t>貫</t>
  </si>
  <si>
    <t>円</t>
  </si>
  <si>
    <t>-</t>
  </si>
  <si>
    <t>温州蜜柑</t>
  </si>
  <si>
    <t>紀州蜜柑</t>
  </si>
  <si>
    <t>唐蜜柑</t>
  </si>
  <si>
    <t>楊梅</t>
  </si>
  <si>
    <t>価額合計</t>
  </si>
  <si>
    <t>文旦</t>
  </si>
  <si>
    <t>計</t>
  </si>
  <si>
    <t>樹数</t>
  </si>
  <si>
    <t>石</t>
  </si>
  <si>
    <t>日本梨</t>
  </si>
  <si>
    <t>西洋梨</t>
  </si>
  <si>
    <t>生柿</t>
  </si>
  <si>
    <t>柿</t>
  </si>
  <si>
    <t>干柿</t>
  </si>
  <si>
    <t>栗</t>
  </si>
  <si>
    <t>-</t>
  </si>
  <si>
    <t>ネーブルオレンジ</t>
  </si>
  <si>
    <t>夏橙</t>
  </si>
  <si>
    <t>柑橘類</t>
  </si>
  <si>
    <t>桜桃</t>
  </si>
  <si>
    <t>無花果</t>
  </si>
  <si>
    <t>大正４年</t>
  </si>
  <si>
    <t>大正３年</t>
  </si>
  <si>
    <t>大正２年</t>
  </si>
  <si>
    <t>栽培反別</t>
  </si>
  <si>
    <t>反</t>
  </si>
  <si>
    <t>?</t>
  </si>
  <si>
    <t>-</t>
  </si>
  <si>
    <t>?</t>
  </si>
  <si>
    <t>…</t>
  </si>
  <si>
    <t>-</t>
  </si>
  <si>
    <t>-</t>
  </si>
  <si>
    <t>柑橘類</t>
  </si>
  <si>
    <t>第２７　果実</t>
  </si>
  <si>
    <t>大正５年</t>
  </si>
  <si>
    <t>大正６年</t>
  </si>
  <si>
    <t>…</t>
  </si>
  <si>
    <t>備考　１　栽培反別とは特に栽培せるもののみの段別なり</t>
  </si>
  <si>
    <r>
      <t>榲</t>
    </r>
    <r>
      <rPr>
        <sz val="8"/>
        <color indexed="10"/>
        <rFont val="ＭＳ Ｐ明朝"/>
        <family val="1"/>
      </rPr>
      <t>●</t>
    </r>
  </si>
  <si>
    <t>　　　　２　大正４年より栗の計上なきは林産物中に計入せしに由る</t>
  </si>
  <si>
    <t>其他柑橘類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</si>
</sst>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/>
    </xf>
    <xf numFmtId="177" fontId="1" fillId="0" borderId="20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left" vertical="center"/>
    </xf>
    <xf numFmtId="176" fontId="1" fillId="0" borderId="27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1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9.375" style="1" customWidth="1"/>
    <col min="3" max="16384" width="9.125" style="1" customWidth="1"/>
  </cols>
  <sheetData>
    <row r="1" spans="1:32" s="22" customFormat="1" ht="12" customHeight="1">
      <c r="A1" s="22" t="s">
        <v>5</v>
      </c>
      <c r="B1" s="72" t="s">
        <v>70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3" t="s">
        <v>6</v>
      </c>
      <c r="O1" s="23"/>
      <c r="P1" s="23"/>
      <c r="R1" s="23"/>
      <c r="S1" s="23"/>
      <c r="T1" s="23"/>
      <c r="X1" s="23"/>
      <c r="Y1" s="23"/>
      <c r="Z1" s="23"/>
      <c r="AA1" s="23"/>
      <c r="AB1" s="23"/>
      <c r="AD1" s="24"/>
      <c r="AE1" s="24"/>
      <c r="AF1" s="24"/>
    </row>
    <row r="2" spans="1:92" ht="10.5" customHeight="1">
      <c r="A2" s="46" t="s">
        <v>0</v>
      </c>
      <c r="B2" s="54" t="s">
        <v>19</v>
      </c>
      <c r="C2" s="55"/>
      <c r="D2" s="55"/>
      <c r="E2" s="56"/>
      <c r="F2" s="60" t="s">
        <v>40</v>
      </c>
      <c r="G2" s="61"/>
      <c r="H2" s="61"/>
      <c r="I2" s="62"/>
      <c r="J2" s="60" t="s">
        <v>20</v>
      </c>
      <c r="K2" s="61"/>
      <c r="L2" s="61"/>
      <c r="M2" s="62"/>
      <c r="N2" s="60" t="s">
        <v>56</v>
      </c>
      <c r="O2" s="61"/>
      <c r="P2" s="61"/>
      <c r="Q2" s="62"/>
      <c r="R2" s="69" t="s">
        <v>21</v>
      </c>
      <c r="S2" s="70"/>
      <c r="T2" s="70"/>
      <c r="U2" s="70"/>
      <c r="V2" s="70"/>
      <c r="W2" s="70"/>
      <c r="X2" s="70"/>
      <c r="Y2" s="71"/>
      <c r="Z2" s="80" t="s">
        <v>49</v>
      </c>
      <c r="AA2" s="81"/>
      <c r="AB2" s="81"/>
      <c r="AC2" s="81"/>
      <c r="AD2" s="81"/>
      <c r="AE2" s="82"/>
      <c r="AF2" s="60" t="s">
        <v>25</v>
      </c>
      <c r="AG2" s="61"/>
      <c r="AH2" s="61"/>
      <c r="AI2" s="62"/>
      <c r="AJ2" s="60" t="s">
        <v>23</v>
      </c>
      <c r="AK2" s="61"/>
      <c r="AL2" s="61"/>
      <c r="AM2" s="62"/>
      <c r="AN2" s="60" t="s">
        <v>26</v>
      </c>
      <c r="AO2" s="61"/>
      <c r="AP2" s="61"/>
      <c r="AQ2" s="62"/>
      <c r="AR2" s="54" t="s">
        <v>51</v>
      </c>
      <c r="AS2" s="55"/>
      <c r="AT2" s="55"/>
      <c r="AU2" s="56"/>
      <c r="AV2" s="54" t="s">
        <v>57</v>
      </c>
      <c r="AW2" s="55"/>
      <c r="AX2" s="55"/>
      <c r="AY2" s="56"/>
      <c r="AZ2" s="54" t="s">
        <v>75</v>
      </c>
      <c r="BA2" s="55"/>
      <c r="BB2" s="55"/>
      <c r="BC2" s="56"/>
      <c r="BD2" s="69" t="s">
        <v>55</v>
      </c>
      <c r="BE2" s="70"/>
      <c r="BF2" s="70"/>
      <c r="BG2" s="70"/>
      <c r="BH2" s="70" t="s">
        <v>55</v>
      </c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 t="s">
        <v>55</v>
      </c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 t="s">
        <v>69</v>
      </c>
      <c r="CG2" s="70"/>
      <c r="CH2" s="70"/>
      <c r="CI2" s="70"/>
      <c r="CJ2" s="70"/>
      <c r="CK2" s="70"/>
      <c r="CL2" s="70"/>
      <c r="CM2" s="71"/>
      <c r="CN2" s="76" t="s">
        <v>41</v>
      </c>
    </row>
    <row r="3" spans="1:92" ht="10.5" customHeight="1">
      <c r="A3" s="47"/>
      <c r="B3" s="57"/>
      <c r="C3" s="58"/>
      <c r="D3" s="58"/>
      <c r="E3" s="59"/>
      <c r="F3" s="63"/>
      <c r="G3" s="64"/>
      <c r="H3" s="64"/>
      <c r="I3" s="65"/>
      <c r="J3" s="63"/>
      <c r="K3" s="64"/>
      <c r="L3" s="64"/>
      <c r="M3" s="65"/>
      <c r="N3" s="63"/>
      <c r="O3" s="64"/>
      <c r="P3" s="64"/>
      <c r="Q3" s="65"/>
      <c r="R3" s="66" t="s">
        <v>46</v>
      </c>
      <c r="S3" s="67"/>
      <c r="T3" s="67"/>
      <c r="U3" s="68"/>
      <c r="V3" s="66" t="s">
        <v>47</v>
      </c>
      <c r="W3" s="67"/>
      <c r="X3" s="67"/>
      <c r="Y3" s="68"/>
      <c r="Z3" s="44" t="s">
        <v>61</v>
      </c>
      <c r="AA3" s="50" t="s">
        <v>24</v>
      </c>
      <c r="AB3" s="52" t="s">
        <v>48</v>
      </c>
      <c r="AC3" s="53"/>
      <c r="AD3" s="52" t="s">
        <v>50</v>
      </c>
      <c r="AE3" s="53"/>
      <c r="AF3" s="63"/>
      <c r="AG3" s="64"/>
      <c r="AH3" s="64"/>
      <c r="AI3" s="65"/>
      <c r="AJ3" s="63"/>
      <c r="AK3" s="64"/>
      <c r="AL3" s="64"/>
      <c r="AM3" s="65"/>
      <c r="AN3" s="63"/>
      <c r="AO3" s="64"/>
      <c r="AP3" s="64"/>
      <c r="AQ3" s="65"/>
      <c r="AR3" s="57"/>
      <c r="AS3" s="58"/>
      <c r="AT3" s="58"/>
      <c r="AU3" s="59"/>
      <c r="AV3" s="57"/>
      <c r="AW3" s="58"/>
      <c r="AX3" s="58"/>
      <c r="AY3" s="59"/>
      <c r="AZ3" s="57"/>
      <c r="BA3" s="58"/>
      <c r="BB3" s="58"/>
      <c r="BC3" s="59"/>
      <c r="BD3" s="52" t="s">
        <v>37</v>
      </c>
      <c r="BE3" s="43"/>
      <c r="BF3" s="43"/>
      <c r="BG3" s="53"/>
      <c r="BH3" s="73" t="s">
        <v>38</v>
      </c>
      <c r="BI3" s="74"/>
      <c r="BJ3" s="74"/>
      <c r="BK3" s="75"/>
      <c r="BL3" s="52" t="s">
        <v>53</v>
      </c>
      <c r="BM3" s="43"/>
      <c r="BN3" s="43"/>
      <c r="BO3" s="53"/>
      <c r="BP3" s="52" t="s">
        <v>54</v>
      </c>
      <c r="BQ3" s="43"/>
      <c r="BR3" s="43"/>
      <c r="BS3" s="53"/>
      <c r="BT3" s="52" t="s">
        <v>39</v>
      </c>
      <c r="BU3" s="43"/>
      <c r="BV3" s="43"/>
      <c r="BW3" s="53"/>
      <c r="BX3" s="52" t="s">
        <v>42</v>
      </c>
      <c r="BY3" s="43"/>
      <c r="BZ3" s="43"/>
      <c r="CA3" s="53"/>
      <c r="CB3" s="52" t="s">
        <v>27</v>
      </c>
      <c r="CC3" s="43"/>
      <c r="CD3" s="43"/>
      <c r="CE3" s="53"/>
      <c r="CF3" s="73" t="s">
        <v>77</v>
      </c>
      <c r="CG3" s="74"/>
      <c r="CH3" s="74"/>
      <c r="CI3" s="75"/>
      <c r="CJ3" s="73" t="s">
        <v>43</v>
      </c>
      <c r="CK3" s="74"/>
      <c r="CL3" s="74"/>
      <c r="CM3" s="75"/>
      <c r="CN3" s="77"/>
    </row>
    <row r="4" spans="1:92" ht="10.5" customHeight="1">
      <c r="A4" s="48"/>
      <c r="B4" s="30" t="s">
        <v>61</v>
      </c>
      <c r="C4" s="2" t="s">
        <v>22</v>
      </c>
      <c r="D4" s="2" t="s">
        <v>3</v>
      </c>
      <c r="E4" s="6" t="s">
        <v>4</v>
      </c>
      <c r="F4" s="30" t="s">
        <v>61</v>
      </c>
      <c r="G4" s="2" t="s">
        <v>32</v>
      </c>
      <c r="H4" s="2" t="s">
        <v>29</v>
      </c>
      <c r="I4" s="17" t="s">
        <v>30</v>
      </c>
      <c r="J4" s="30" t="s">
        <v>61</v>
      </c>
      <c r="K4" s="2" t="s">
        <v>10</v>
      </c>
      <c r="L4" s="2" t="s">
        <v>3</v>
      </c>
      <c r="M4" s="6" t="s">
        <v>4</v>
      </c>
      <c r="N4" s="30" t="s">
        <v>61</v>
      </c>
      <c r="O4" s="2" t="s">
        <v>10</v>
      </c>
      <c r="P4" s="2" t="s">
        <v>3</v>
      </c>
      <c r="Q4" s="6" t="s">
        <v>4</v>
      </c>
      <c r="R4" s="30" t="s">
        <v>61</v>
      </c>
      <c r="S4" s="2" t="s">
        <v>24</v>
      </c>
      <c r="T4" s="2" t="s">
        <v>3</v>
      </c>
      <c r="U4" s="6" t="s">
        <v>4</v>
      </c>
      <c r="V4" s="30" t="s">
        <v>61</v>
      </c>
      <c r="W4" s="2" t="s">
        <v>24</v>
      </c>
      <c r="X4" s="2" t="s">
        <v>3</v>
      </c>
      <c r="Y4" s="6" t="s">
        <v>4</v>
      </c>
      <c r="Z4" s="45"/>
      <c r="AA4" s="51"/>
      <c r="AB4" s="2" t="s">
        <v>3</v>
      </c>
      <c r="AC4" s="6" t="s">
        <v>4</v>
      </c>
      <c r="AD4" s="2" t="s">
        <v>3</v>
      </c>
      <c r="AE4" s="6" t="s">
        <v>4</v>
      </c>
      <c r="AF4" s="6" t="s">
        <v>61</v>
      </c>
      <c r="AG4" s="2" t="s">
        <v>28</v>
      </c>
      <c r="AH4" s="2" t="s">
        <v>29</v>
      </c>
      <c r="AI4" s="6" t="s">
        <v>30</v>
      </c>
      <c r="AJ4" s="6" t="s">
        <v>61</v>
      </c>
      <c r="AK4" s="2" t="s">
        <v>24</v>
      </c>
      <c r="AL4" s="2" t="s">
        <v>3</v>
      </c>
      <c r="AM4" s="6" t="s">
        <v>4</v>
      </c>
      <c r="AN4" s="6" t="s">
        <v>61</v>
      </c>
      <c r="AO4" s="5" t="s">
        <v>32</v>
      </c>
      <c r="AP4" s="2" t="s">
        <v>29</v>
      </c>
      <c r="AQ4" s="6" t="s">
        <v>30</v>
      </c>
      <c r="AR4" s="6" t="s">
        <v>61</v>
      </c>
      <c r="AS4" s="2" t="s">
        <v>31</v>
      </c>
      <c r="AT4" s="2" t="s">
        <v>29</v>
      </c>
      <c r="AU4" s="6" t="s">
        <v>30</v>
      </c>
      <c r="AV4" s="6" t="s">
        <v>61</v>
      </c>
      <c r="AW4" s="2" t="s">
        <v>31</v>
      </c>
      <c r="AX4" s="2" t="s">
        <v>29</v>
      </c>
      <c r="AY4" s="6" t="s">
        <v>30</v>
      </c>
      <c r="AZ4" s="6" t="s">
        <v>61</v>
      </c>
      <c r="BA4" s="2" t="s">
        <v>31</v>
      </c>
      <c r="BB4" s="2" t="s">
        <v>29</v>
      </c>
      <c r="BC4" s="6" t="s">
        <v>30</v>
      </c>
      <c r="BD4" s="6" t="s">
        <v>61</v>
      </c>
      <c r="BE4" s="2" t="s">
        <v>28</v>
      </c>
      <c r="BF4" s="2" t="s">
        <v>29</v>
      </c>
      <c r="BG4" s="6" t="s">
        <v>30</v>
      </c>
      <c r="BH4" s="6" t="s">
        <v>61</v>
      </c>
      <c r="BI4" s="2" t="s">
        <v>31</v>
      </c>
      <c r="BJ4" s="2" t="s">
        <v>29</v>
      </c>
      <c r="BK4" s="6" t="s">
        <v>30</v>
      </c>
      <c r="BL4" s="6" t="s">
        <v>61</v>
      </c>
      <c r="BM4" s="2" t="s">
        <v>32</v>
      </c>
      <c r="BN4" s="2" t="s">
        <v>29</v>
      </c>
      <c r="BO4" s="6" t="s">
        <v>30</v>
      </c>
      <c r="BP4" s="6" t="s">
        <v>61</v>
      </c>
      <c r="BQ4" s="2" t="s">
        <v>32</v>
      </c>
      <c r="BR4" s="2" t="s">
        <v>29</v>
      </c>
      <c r="BS4" s="6" t="s">
        <v>30</v>
      </c>
      <c r="BT4" s="6" t="s">
        <v>61</v>
      </c>
      <c r="BU4" s="2" t="s">
        <v>32</v>
      </c>
      <c r="BV4" s="2" t="s">
        <v>29</v>
      </c>
      <c r="BW4" s="6" t="s">
        <v>30</v>
      </c>
      <c r="BX4" s="6" t="s">
        <v>61</v>
      </c>
      <c r="BY4" s="2" t="s">
        <v>44</v>
      </c>
      <c r="BZ4" s="2" t="s">
        <v>29</v>
      </c>
      <c r="CA4" s="6" t="s">
        <v>30</v>
      </c>
      <c r="CB4" s="6" t="s">
        <v>61</v>
      </c>
      <c r="CC4" s="2" t="s">
        <v>32</v>
      </c>
      <c r="CD4" s="2" t="s">
        <v>29</v>
      </c>
      <c r="CE4" s="6" t="s">
        <v>30</v>
      </c>
      <c r="CF4" s="6" t="s">
        <v>61</v>
      </c>
      <c r="CG4" s="5" t="s">
        <v>31</v>
      </c>
      <c r="CH4" s="2" t="s">
        <v>29</v>
      </c>
      <c r="CI4" s="6" t="s">
        <v>30</v>
      </c>
      <c r="CJ4" s="6" t="s">
        <v>61</v>
      </c>
      <c r="CK4" s="5" t="s">
        <v>31</v>
      </c>
      <c r="CL4" s="2" t="s">
        <v>29</v>
      </c>
      <c r="CM4" s="6" t="s">
        <v>30</v>
      </c>
      <c r="CN4" s="78"/>
    </row>
    <row r="5" spans="1:92" ht="10.5" customHeight="1">
      <c r="A5" s="49"/>
      <c r="B5" s="34" t="s">
        <v>62</v>
      </c>
      <c r="C5" s="3" t="s">
        <v>9</v>
      </c>
      <c r="D5" s="3" t="s">
        <v>8</v>
      </c>
      <c r="E5" s="3" t="s">
        <v>2</v>
      </c>
      <c r="F5" s="29" t="s">
        <v>62</v>
      </c>
      <c r="G5" s="3" t="s">
        <v>33</v>
      </c>
      <c r="H5" s="3" t="s">
        <v>45</v>
      </c>
      <c r="I5" s="3" t="s">
        <v>35</v>
      </c>
      <c r="J5" s="29" t="s">
        <v>62</v>
      </c>
      <c r="K5" s="3" t="s">
        <v>9</v>
      </c>
      <c r="L5" s="3" t="s">
        <v>7</v>
      </c>
      <c r="M5" s="3" t="s">
        <v>2</v>
      </c>
      <c r="N5" s="34" t="s">
        <v>62</v>
      </c>
      <c r="O5" s="3" t="s">
        <v>9</v>
      </c>
      <c r="P5" s="3" t="s">
        <v>7</v>
      </c>
      <c r="Q5" s="3" t="s">
        <v>2</v>
      </c>
      <c r="R5" s="29" t="s">
        <v>62</v>
      </c>
      <c r="S5" s="3" t="s">
        <v>9</v>
      </c>
      <c r="T5" s="3" t="s">
        <v>7</v>
      </c>
      <c r="U5" s="3" t="s">
        <v>2</v>
      </c>
      <c r="V5" s="29" t="s">
        <v>62</v>
      </c>
      <c r="W5" s="3" t="s">
        <v>9</v>
      </c>
      <c r="X5" s="3" t="s">
        <v>7</v>
      </c>
      <c r="Y5" s="3" t="s">
        <v>2</v>
      </c>
      <c r="Z5" s="3" t="s">
        <v>62</v>
      </c>
      <c r="AA5" s="9" t="s">
        <v>9</v>
      </c>
      <c r="AB5" s="3" t="s">
        <v>7</v>
      </c>
      <c r="AC5" s="3" t="s">
        <v>2</v>
      </c>
      <c r="AD5" s="3" t="s">
        <v>7</v>
      </c>
      <c r="AE5" s="3" t="s">
        <v>2</v>
      </c>
      <c r="AF5" s="3" t="s">
        <v>62</v>
      </c>
      <c r="AG5" s="3" t="s">
        <v>33</v>
      </c>
      <c r="AH5" s="3" t="s">
        <v>34</v>
      </c>
      <c r="AI5" s="3" t="s">
        <v>35</v>
      </c>
      <c r="AJ5" s="3" t="s">
        <v>62</v>
      </c>
      <c r="AK5" s="3" t="s">
        <v>9</v>
      </c>
      <c r="AL5" s="3" t="s">
        <v>7</v>
      </c>
      <c r="AM5" s="3" t="s">
        <v>2</v>
      </c>
      <c r="AN5" s="3" t="s">
        <v>62</v>
      </c>
      <c r="AO5" s="9" t="s">
        <v>33</v>
      </c>
      <c r="AP5" s="3" t="s">
        <v>34</v>
      </c>
      <c r="AQ5" s="3" t="s">
        <v>35</v>
      </c>
      <c r="AR5" s="3" t="s">
        <v>62</v>
      </c>
      <c r="AS5" s="3" t="s">
        <v>33</v>
      </c>
      <c r="AT5" s="3" t="s">
        <v>7</v>
      </c>
      <c r="AU5" s="3" t="s">
        <v>35</v>
      </c>
      <c r="AV5" s="3" t="s">
        <v>62</v>
      </c>
      <c r="AW5" s="3" t="s">
        <v>33</v>
      </c>
      <c r="AX5" s="3" t="s">
        <v>7</v>
      </c>
      <c r="AY5" s="3" t="s">
        <v>35</v>
      </c>
      <c r="AZ5" s="3" t="s">
        <v>62</v>
      </c>
      <c r="BA5" s="3" t="s">
        <v>33</v>
      </c>
      <c r="BB5" s="3" t="s">
        <v>7</v>
      </c>
      <c r="BC5" s="3" t="s">
        <v>35</v>
      </c>
      <c r="BD5" s="3" t="s">
        <v>62</v>
      </c>
      <c r="BE5" s="3" t="s">
        <v>33</v>
      </c>
      <c r="BF5" s="3" t="s">
        <v>34</v>
      </c>
      <c r="BG5" s="3" t="s">
        <v>35</v>
      </c>
      <c r="BH5" s="3" t="s">
        <v>62</v>
      </c>
      <c r="BI5" s="3" t="s">
        <v>33</v>
      </c>
      <c r="BJ5" s="3" t="s">
        <v>34</v>
      </c>
      <c r="BK5" s="3" t="s">
        <v>35</v>
      </c>
      <c r="BL5" s="3" t="s">
        <v>62</v>
      </c>
      <c r="BM5" s="3" t="s">
        <v>33</v>
      </c>
      <c r="BN5" s="3" t="s">
        <v>34</v>
      </c>
      <c r="BO5" s="3" t="s">
        <v>35</v>
      </c>
      <c r="BP5" s="3" t="s">
        <v>62</v>
      </c>
      <c r="BQ5" s="3" t="s">
        <v>33</v>
      </c>
      <c r="BR5" s="3" t="s">
        <v>34</v>
      </c>
      <c r="BS5" s="3" t="s">
        <v>35</v>
      </c>
      <c r="BT5" s="3" t="s">
        <v>62</v>
      </c>
      <c r="BU5" s="3" t="s">
        <v>33</v>
      </c>
      <c r="BV5" s="3" t="s">
        <v>34</v>
      </c>
      <c r="BW5" s="3" t="s">
        <v>35</v>
      </c>
      <c r="BX5" s="3" t="s">
        <v>62</v>
      </c>
      <c r="BY5" s="3" t="s">
        <v>33</v>
      </c>
      <c r="BZ5" s="3" t="s">
        <v>34</v>
      </c>
      <c r="CA5" s="3" t="s">
        <v>35</v>
      </c>
      <c r="CB5" s="3" t="s">
        <v>62</v>
      </c>
      <c r="CC5" s="3" t="s">
        <v>33</v>
      </c>
      <c r="CD5" s="3" t="s">
        <v>34</v>
      </c>
      <c r="CE5" s="3" t="s">
        <v>35</v>
      </c>
      <c r="CF5" s="3" t="s">
        <v>62</v>
      </c>
      <c r="CG5" s="9" t="s">
        <v>33</v>
      </c>
      <c r="CH5" s="3" t="s">
        <v>34</v>
      </c>
      <c r="CI5" s="3" t="s">
        <v>35</v>
      </c>
      <c r="CJ5" s="3" t="s">
        <v>62</v>
      </c>
      <c r="CK5" s="3" t="s">
        <v>33</v>
      </c>
      <c r="CL5" s="3" t="s">
        <v>34</v>
      </c>
      <c r="CM5" s="3" t="s">
        <v>35</v>
      </c>
      <c r="CN5" s="41" t="s">
        <v>35</v>
      </c>
    </row>
    <row r="6" spans="1:92" ht="10.5" customHeight="1">
      <c r="A6" s="32" t="s">
        <v>11</v>
      </c>
      <c r="B6" s="35">
        <v>4</v>
      </c>
      <c r="C6" s="7">
        <v>358</v>
      </c>
      <c r="D6" s="7">
        <v>7</v>
      </c>
      <c r="E6" s="7">
        <v>70</v>
      </c>
      <c r="F6" s="7">
        <v>0</v>
      </c>
      <c r="G6" s="7">
        <v>6</v>
      </c>
      <c r="H6" s="7">
        <v>0</v>
      </c>
      <c r="I6" s="7">
        <v>6</v>
      </c>
      <c r="J6" s="18">
        <v>2</v>
      </c>
      <c r="K6" s="7">
        <v>192</v>
      </c>
      <c r="L6" s="7">
        <v>111</v>
      </c>
      <c r="M6" s="7">
        <v>44</v>
      </c>
      <c r="N6" s="7" t="s">
        <v>52</v>
      </c>
      <c r="O6" s="7" t="s">
        <v>36</v>
      </c>
      <c r="P6" s="7" t="s">
        <v>36</v>
      </c>
      <c r="Q6" s="7" t="s">
        <v>36</v>
      </c>
      <c r="R6" s="7">
        <v>6</v>
      </c>
      <c r="S6" s="7">
        <v>556</v>
      </c>
      <c r="T6" s="7">
        <v>834</v>
      </c>
      <c r="U6" s="7">
        <v>417</v>
      </c>
      <c r="V6" s="7" t="s">
        <v>64</v>
      </c>
      <c r="W6" s="7" t="s">
        <v>36</v>
      </c>
      <c r="X6" s="7" t="s">
        <v>36</v>
      </c>
      <c r="Y6" s="7" t="s">
        <v>36</v>
      </c>
      <c r="Z6" s="7">
        <v>3</v>
      </c>
      <c r="AA6" s="10">
        <v>324</v>
      </c>
      <c r="AB6" s="7">
        <v>875</v>
      </c>
      <c r="AC6" s="7">
        <v>263</v>
      </c>
      <c r="AD6" s="7" t="s">
        <v>36</v>
      </c>
      <c r="AE6" s="7" t="s">
        <v>36</v>
      </c>
      <c r="AF6" s="7">
        <v>1</v>
      </c>
      <c r="AG6" s="7">
        <v>75</v>
      </c>
      <c r="AH6" s="7">
        <v>5</v>
      </c>
      <c r="AI6" s="7">
        <v>15</v>
      </c>
      <c r="AJ6" s="7">
        <v>1</v>
      </c>
      <c r="AK6" s="7">
        <v>141</v>
      </c>
      <c r="AL6" s="7">
        <v>1157</v>
      </c>
      <c r="AM6" s="7">
        <v>231</v>
      </c>
      <c r="AN6" s="10">
        <v>1</v>
      </c>
      <c r="AO6" s="10">
        <v>80</v>
      </c>
      <c r="AP6" s="7">
        <v>160</v>
      </c>
      <c r="AQ6" s="7">
        <v>96</v>
      </c>
      <c r="AR6" s="7" t="s">
        <v>52</v>
      </c>
      <c r="AS6" s="7" t="s">
        <v>52</v>
      </c>
      <c r="AT6" s="7" t="s">
        <v>52</v>
      </c>
      <c r="AU6" s="7" t="s">
        <v>52</v>
      </c>
      <c r="AV6" s="7">
        <v>0</v>
      </c>
      <c r="AW6" s="7">
        <v>15</v>
      </c>
      <c r="AX6" s="7">
        <v>2</v>
      </c>
      <c r="AY6" s="7">
        <v>1</v>
      </c>
      <c r="AZ6" s="7" t="s">
        <v>52</v>
      </c>
      <c r="BA6" s="7" t="s">
        <v>52</v>
      </c>
      <c r="BB6" s="7" t="s">
        <v>52</v>
      </c>
      <c r="BC6" s="7" t="s">
        <v>52</v>
      </c>
      <c r="BD6" s="7">
        <v>16</v>
      </c>
      <c r="BE6" s="7">
        <v>1643</v>
      </c>
      <c r="BF6" s="7">
        <v>1808</v>
      </c>
      <c r="BG6" s="7">
        <v>1808</v>
      </c>
      <c r="BH6" s="7">
        <v>3</v>
      </c>
      <c r="BI6" s="7">
        <v>338</v>
      </c>
      <c r="BJ6" s="7">
        <v>213</v>
      </c>
      <c r="BK6" s="7">
        <v>320</v>
      </c>
      <c r="BL6" s="7">
        <v>8</v>
      </c>
      <c r="BM6" s="7">
        <v>558</v>
      </c>
      <c r="BN6" s="7">
        <v>2555</v>
      </c>
      <c r="BO6" s="7">
        <v>1533</v>
      </c>
      <c r="BP6" s="7">
        <v>5</v>
      </c>
      <c r="BQ6" s="7">
        <v>375</v>
      </c>
      <c r="BR6" s="7">
        <v>2590</v>
      </c>
      <c r="BS6" s="7">
        <v>777</v>
      </c>
      <c r="BT6" s="7">
        <v>2</v>
      </c>
      <c r="BU6" s="7">
        <v>141</v>
      </c>
      <c r="BV6" s="7">
        <v>324</v>
      </c>
      <c r="BW6" s="7">
        <v>130</v>
      </c>
      <c r="BX6" s="7">
        <v>1</v>
      </c>
      <c r="BY6" s="7">
        <v>103</v>
      </c>
      <c r="BZ6" s="7">
        <v>253</v>
      </c>
      <c r="CA6" s="7">
        <v>202</v>
      </c>
      <c r="CB6" s="7">
        <v>1</v>
      </c>
      <c r="CC6" s="7">
        <v>126</v>
      </c>
      <c r="CD6" s="7">
        <v>378</v>
      </c>
      <c r="CE6" s="7">
        <v>302</v>
      </c>
      <c r="CF6" s="7">
        <v>6</v>
      </c>
      <c r="CG6" s="10">
        <v>573</v>
      </c>
      <c r="CH6" s="7">
        <v>817</v>
      </c>
      <c r="CI6" s="7">
        <v>490</v>
      </c>
      <c r="CJ6" s="7">
        <v>43</v>
      </c>
      <c r="CK6" s="7">
        <v>3857</v>
      </c>
      <c r="CL6" s="7">
        <v>8938</v>
      </c>
      <c r="CM6" s="7">
        <v>5562</v>
      </c>
      <c r="CN6" s="13">
        <v>6705</v>
      </c>
    </row>
    <row r="7" spans="1:92" ht="10.5" customHeight="1">
      <c r="A7" s="33" t="s">
        <v>12</v>
      </c>
      <c r="B7" s="8">
        <v>19</v>
      </c>
      <c r="C7" s="4">
        <v>4817</v>
      </c>
      <c r="D7" s="4">
        <v>232</v>
      </c>
      <c r="E7" s="4">
        <v>2084</v>
      </c>
      <c r="F7" s="4">
        <v>11</v>
      </c>
      <c r="G7" s="4">
        <v>3945</v>
      </c>
      <c r="H7" s="4">
        <v>172</v>
      </c>
      <c r="I7" s="19">
        <v>3043</v>
      </c>
      <c r="J7" s="19">
        <v>28</v>
      </c>
      <c r="K7" s="4">
        <v>4424</v>
      </c>
      <c r="L7" s="4">
        <v>3717</v>
      </c>
      <c r="M7" s="4">
        <v>2004</v>
      </c>
      <c r="N7" s="4" t="s">
        <v>52</v>
      </c>
      <c r="O7" s="4">
        <v>250</v>
      </c>
      <c r="P7" s="4">
        <v>100</v>
      </c>
      <c r="Q7" s="4">
        <v>60</v>
      </c>
      <c r="R7" s="4">
        <v>48</v>
      </c>
      <c r="S7" s="4">
        <v>7940</v>
      </c>
      <c r="T7" s="4">
        <v>5689</v>
      </c>
      <c r="U7" s="4">
        <v>4392</v>
      </c>
      <c r="V7" s="4">
        <v>1</v>
      </c>
      <c r="W7" s="4">
        <v>219</v>
      </c>
      <c r="X7" s="4">
        <v>31</v>
      </c>
      <c r="Y7" s="4">
        <v>28</v>
      </c>
      <c r="Z7" s="4">
        <v>175</v>
      </c>
      <c r="AA7" s="11">
        <v>22782</v>
      </c>
      <c r="AB7" s="4">
        <v>1819</v>
      </c>
      <c r="AC7" s="4">
        <v>1013</v>
      </c>
      <c r="AD7" s="4">
        <v>60</v>
      </c>
      <c r="AE7" s="4">
        <v>108</v>
      </c>
      <c r="AF7" s="4">
        <v>22</v>
      </c>
      <c r="AG7" s="4">
        <v>1645</v>
      </c>
      <c r="AH7" s="4">
        <v>4671</v>
      </c>
      <c r="AI7" s="4">
        <v>1383</v>
      </c>
      <c r="AJ7" s="4">
        <v>62</v>
      </c>
      <c r="AK7" s="4">
        <v>6556</v>
      </c>
      <c r="AL7" s="4">
        <v>6563</v>
      </c>
      <c r="AM7" s="4">
        <v>2524</v>
      </c>
      <c r="AN7" s="11">
        <v>2</v>
      </c>
      <c r="AO7" s="11">
        <v>246</v>
      </c>
      <c r="AP7" s="4">
        <v>91</v>
      </c>
      <c r="AQ7" s="4">
        <v>63</v>
      </c>
      <c r="AR7" s="4" t="s">
        <v>64</v>
      </c>
      <c r="AS7" s="4" t="s">
        <v>64</v>
      </c>
      <c r="AT7" s="4" t="s">
        <v>64</v>
      </c>
      <c r="AU7" s="4" t="s">
        <v>64</v>
      </c>
      <c r="AV7" s="4" t="s">
        <v>68</v>
      </c>
      <c r="AW7" s="4" t="s">
        <v>68</v>
      </c>
      <c r="AX7" s="4" t="s">
        <v>68</v>
      </c>
      <c r="AY7" s="4" t="s">
        <v>68</v>
      </c>
      <c r="AZ7" s="4" t="s">
        <v>52</v>
      </c>
      <c r="BA7" s="4" t="s">
        <v>52</v>
      </c>
      <c r="BB7" s="4" t="s">
        <v>52</v>
      </c>
      <c r="BC7" s="4" t="s">
        <v>52</v>
      </c>
      <c r="BD7" s="4">
        <v>43</v>
      </c>
      <c r="BE7" s="4">
        <v>11609</v>
      </c>
      <c r="BF7" s="4">
        <v>5444</v>
      </c>
      <c r="BG7" s="4">
        <v>2864</v>
      </c>
      <c r="BH7" s="4">
        <v>6</v>
      </c>
      <c r="BI7" s="4">
        <v>866</v>
      </c>
      <c r="BJ7" s="4">
        <v>1482</v>
      </c>
      <c r="BK7" s="4">
        <v>490</v>
      </c>
      <c r="BL7" s="4">
        <v>60</v>
      </c>
      <c r="BM7" s="4">
        <v>18700</v>
      </c>
      <c r="BN7" s="4">
        <v>9123</v>
      </c>
      <c r="BO7" s="4">
        <v>4827</v>
      </c>
      <c r="BP7" s="4">
        <v>50</v>
      </c>
      <c r="BQ7" s="4">
        <v>15447</v>
      </c>
      <c r="BR7" s="4">
        <v>14393</v>
      </c>
      <c r="BS7" s="4">
        <v>8889</v>
      </c>
      <c r="BT7" s="4">
        <v>19</v>
      </c>
      <c r="BU7" s="4">
        <v>1783</v>
      </c>
      <c r="BV7" s="4">
        <v>4884</v>
      </c>
      <c r="BW7" s="4">
        <v>1622</v>
      </c>
      <c r="BX7" s="4">
        <v>6</v>
      </c>
      <c r="BY7" s="4">
        <v>672</v>
      </c>
      <c r="BZ7" s="4">
        <v>1280</v>
      </c>
      <c r="CA7" s="4">
        <v>390</v>
      </c>
      <c r="CB7" s="4">
        <v>39</v>
      </c>
      <c r="CC7" s="4">
        <v>4274</v>
      </c>
      <c r="CD7" s="4">
        <v>8611</v>
      </c>
      <c r="CE7" s="4">
        <v>3571</v>
      </c>
      <c r="CF7" s="4">
        <v>91</v>
      </c>
      <c r="CG7" s="11">
        <v>13130</v>
      </c>
      <c r="CH7" s="4">
        <v>22952</v>
      </c>
      <c r="CI7" s="4">
        <v>5981</v>
      </c>
      <c r="CJ7" s="4">
        <v>315</v>
      </c>
      <c r="CK7" s="4">
        <v>66481</v>
      </c>
      <c r="CL7" s="4">
        <v>68169</v>
      </c>
      <c r="CM7" s="4">
        <v>23634</v>
      </c>
      <c r="CN7" s="16">
        <v>40336</v>
      </c>
    </row>
    <row r="8" spans="1:92" ht="10.5" customHeight="1">
      <c r="A8" s="33" t="s">
        <v>13</v>
      </c>
      <c r="B8" s="8">
        <v>90</v>
      </c>
      <c r="C8" s="8">
        <v>8456</v>
      </c>
      <c r="D8" s="4">
        <v>457</v>
      </c>
      <c r="E8" s="4">
        <v>4738</v>
      </c>
      <c r="F8" s="4">
        <v>68</v>
      </c>
      <c r="G8" s="4">
        <v>5136</v>
      </c>
      <c r="H8" s="4">
        <v>130</v>
      </c>
      <c r="I8" s="19">
        <v>3062</v>
      </c>
      <c r="J8" s="19">
        <v>29</v>
      </c>
      <c r="K8" s="4">
        <v>4759</v>
      </c>
      <c r="L8" s="4">
        <v>3074</v>
      </c>
      <c r="M8" s="4">
        <v>1421</v>
      </c>
      <c r="N8" s="4">
        <v>1</v>
      </c>
      <c r="O8" s="4">
        <v>305</v>
      </c>
      <c r="P8" s="4" t="s">
        <v>36</v>
      </c>
      <c r="Q8" s="4" t="s">
        <v>36</v>
      </c>
      <c r="R8" s="4">
        <v>65</v>
      </c>
      <c r="S8" s="4">
        <v>7705</v>
      </c>
      <c r="T8" s="4">
        <v>7697</v>
      </c>
      <c r="U8" s="4">
        <v>9861</v>
      </c>
      <c r="V8" s="4">
        <v>8</v>
      </c>
      <c r="W8" s="4">
        <v>720</v>
      </c>
      <c r="X8" s="4">
        <v>860</v>
      </c>
      <c r="Y8" s="4">
        <v>297</v>
      </c>
      <c r="Z8" s="4">
        <v>305</v>
      </c>
      <c r="AA8" s="11">
        <v>39368</v>
      </c>
      <c r="AB8" s="4">
        <v>19508</v>
      </c>
      <c r="AC8" s="4">
        <v>10970</v>
      </c>
      <c r="AD8" s="4">
        <v>50</v>
      </c>
      <c r="AE8" s="4">
        <v>150</v>
      </c>
      <c r="AF8" s="4">
        <v>35</v>
      </c>
      <c r="AG8" s="4">
        <v>2786</v>
      </c>
      <c r="AH8" s="4">
        <v>1603</v>
      </c>
      <c r="AI8" s="4">
        <v>1531</v>
      </c>
      <c r="AJ8" s="4">
        <v>41</v>
      </c>
      <c r="AK8" s="4">
        <v>4745</v>
      </c>
      <c r="AL8" s="4">
        <v>8059</v>
      </c>
      <c r="AM8" s="4">
        <v>1762</v>
      </c>
      <c r="AN8" s="11">
        <v>4</v>
      </c>
      <c r="AO8" s="11">
        <v>244</v>
      </c>
      <c r="AP8" s="4">
        <v>230</v>
      </c>
      <c r="AQ8" s="4">
        <v>93</v>
      </c>
      <c r="AR8" s="4" t="s">
        <v>64</v>
      </c>
      <c r="AS8" s="4" t="s">
        <v>64</v>
      </c>
      <c r="AT8" s="4" t="s">
        <v>64</v>
      </c>
      <c r="AU8" s="4" t="s">
        <v>64</v>
      </c>
      <c r="AV8" s="4">
        <v>1</v>
      </c>
      <c r="AW8" s="4">
        <v>75</v>
      </c>
      <c r="AX8" s="4">
        <v>5</v>
      </c>
      <c r="AY8" s="4">
        <v>10</v>
      </c>
      <c r="AZ8" s="4">
        <v>1</v>
      </c>
      <c r="BA8" s="4">
        <v>100</v>
      </c>
      <c r="BB8" s="4" t="s">
        <v>52</v>
      </c>
      <c r="BC8" s="4" t="s">
        <v>52</v>
      </c>
      <c r="BD8" s="4">
        <v>509</v>
      </c>
      <c r="BE8" s="4">
        <v>40290</v>
      </c>
      <c r="BF8" s="4">
        <v>56387</v>
      </c>
      <c r="BG8" s="4">
        <v>23997</v>
      </c>
      <c r="BH8" s="4">
        <v>11</v>
      </c>
      <c r="BI8" s="4">
        <v>1420</v>
      </c>
      <c r="BJ8" s="4">
        <v>1583</v>
      </c>
      <c r="BK8" s="4">
        <v>1113</v>
      </c>
      <c r="BL8" s="4">
        <v>216</v>
      </c>
      <c r="BM8" s="4">
        <v>15313</v>
      </c>
      <c r="BN8" s="4">
        <v>5396</v>
      </c>
      <c r="BO8" s="4">
        <v>3250</v>
      </c>
      <c r="BP8" s="4">
        <v>20</v>
      </c>
      <c r="BQ8" s="4">
        <v>2256</v>
      </c>
      <c r="BR8" s="4">
        <v>2752</v>
      </c>
      <c r="BS8" s="4">
        <v>614</v>
      </c>
      <c r="BT8" s="4">
        <v>20</v>
      </c>
      <c r="BU8" s="4">
        <v>2371</v>
      </c>
      <c r="BV8" s="4">
        <v>2837</v>
      </c>
      <c r="BW8" s="4">
        <v>744</v>
      </c>
      <c r="BX8" s="4">
        <v>10</v>
      </c>
      <c r="BY8" s="4">
        <v>989</v>
      </c>
      <c r="BZ8" s="4">
        <v>1218</v>
      </c>
      <c r="CA8" s="4">
        <v>349</v>
      </c>
      <c r="CB8" s="4">
        <v>81</v>
      </c>
      <c r="CC8" s="4">
        <v>8310</v>
      </c>
      <c r="CD8" s="4">
        <v>13805</v>
      </c>
      <c r="CE8" s="4">
        <v>4296</v>
      </c>
      <c r="CF8" s="4">
        <v>12</v>
      </c>
      <c r="CG8" s="11">
        <v>14573</v>
      </c>
      <c r="CH8" s="4">
        <v>18466</v>
      </c>
      <c r="CI8" s="4">
        <v>3956</v>
      </c>
      <c r="CJ8" s="4">
        <v>879</v>
      </c>
      <c r="CK8" s="4">
        <v>85522</v>
      </c>
      <c r="CL8" s="4">
        <v>102444</v>
      </c>
      <c r="CM8" s="4">
        <v>38319</v>
      </c>
      <c r="CN8" s="16">
        <v>72214</v>
      </c>
    </row>
    <row r="9" spans="1:92" ht="10.5" customHeight="1">
      <c r="A9" s="33" t="s">
        <v>14</v>
      </c>
      <c r="B9" s="8">
        <v>36</v>
      </c>
      <c r="C9" s="4">
        <v>12616</v>
      </c>
      <c r="D9" s="4">
        <v>320</v>
      </c>
      <c r="E9" s="4">
        <v>4034</v>
      </c>
      <c r="F9" s="4">
        <v>164</v>
      </c>
      <c r="G9" s="4">
        <v>9408</v>
      </c>
      <c r="H9" s="4">
        <v>2516</v>
      </c>
      <c r="I9" s="19">
        <v>51728</v>
      </c>
      <c r="J9" s="19">
        <v>145</v>
      </c>
      <c r="K9" s="4">
        <v>30005</v>
      </c>
      <c r="L9" s="4">
        <v>25237</v>
      </c>
      <c r="M9" s="4">
        <v>8373</v>
      </c>
      <c r="N9" s="4">
        <v>0</v>
      </c>
      <c r="O9" s="4">
        <v>72</v>
      </c>
      <c r="P9" s="4">
        <v>23</v>
      </c>
      <c r="Q9" s="4">
        <v>50</v>
      </c>
      <c r="R9" s="4">
        <v>240</v>
      </c>
      <c r="S9" s="4">
        <v>51659</v>
      </c>
      <c r="T9" s="4">
        <v>64690</v>
      </c>
      <c r="U9" s="4">
        <v>24214</v>
      </c>
      <c r="V9" s="4">
        <v>5</v>
      </c>
      <c r="W9" s="4">
        <v>1225</v>
      </c>
      <c r="X9" s="4">
        <v>270</v>
      </c>
      <c r="Y9" s="4">
        <v>383</v>
      </c>
      <c r="Z9" s="4">
        <v>114</v>
      </c>
      <c r="AA9" s="11">
        <v>35397</v>
      </c>
      <c r="AB9" s="4">
        <v>14737</v>
      </c>
      <c r="AC9" s="4">
        <v>4819</v>
      </c>
      <c r="AD9" s="4">
        <v>1767</v>
      </c>
      <c r="AE9" s="4">
        <v>1907</v>
      </c>
      <c r="AF9" s="4">
        <v>20</v>
      </c>
      <c r="AG9" s="4">
        <v>2470</v>
      </c>
      <c r="AH9" s="4">
        <v>178</v>
      </c>
      <c r="AI9" s="4">
        <v>183</v>
      </c>
      <c r="AJ9" s="4">
        <v>115</v>
      </c>
      <c r="AK9" s="4">
        <v>16291</v>
      </c>
      <c r="AL9" s="4">
        <v>31903</v>
      </c>
      <c r="AM9" s="4">
        <v>9338</v>
      </c>
      <c r="AN9" s="11">
        <v>14</v>
      </c>
      <c r="AO9" s="11">
        <v>1540</v>
      </c>
      <c r="AP9" s="4">
        <v>2151</v>
      </c>
      <c r="AQ9" s="4">
        <v>890</v>
      </c>
      <c r="AR9" s="4" t="s">
        <v>64</v>
      </c>
      <c r="AS9" s="4" t="s">
        <v>64</v>
      </c>
      <c r="AT9" s="4" t="s">
        <v>64</v>
      </c>
      <c r="AU9" s="4" t="s">
        <v>64</v>
      </c>
      <c r="AV9" s="4" t="s">
        <v>68</v>
      </c>
      <c r="AW9" s="4" t="s">
        <v>68</v>
      </c>
      <c r="AX9" s="4" t="s">
        <v>68</v>
      </c>
      <c r="AY9" s="4" t="s">
        <v>68</v>
      </c>
      <c r="AZ9" s="4" t="s">
        <v>52</v>
      </c>
      <c r="BA9" s="4" t="s">
        <v>36</v>
      </c>
      <c r="BB9" s="4" t="s">
        <v>36</v>
      </c>
      <c r="BC9" s="4" t="s">
        <v>36</v>
      </c>
      <c r="BD9" s="4">
        <v>193</v>
      </c>
      <c r="BE9" s="4">
        <v>26990</v>
      </c>
      <c r="BF9" s="4">
        <v>22594</v>
      </c>
      <c r="BG9" s="4">
        <v>10892</v>
      </c>
      <c r="BH9" s="4">
        <v>12</v>
      </c>
      <c r="BI9" s="4">
        <v>2005</v>
      </c>
      <c r="BJ9" s="4">
        <v>810</v>
      </c>
      <c r="BK9" s="4">
        <v>312</v>
      </c>
      <c r="BL9" s="4">
        <v>102</v>
      </c>
      <c r="BM9" s="4">
        <v>12632</v>
      </c>
      <c r="BN9" s="4">
        <v>10529</v>
      </c>
      <c r="BO9" s="4">
        <v>4234</v>
      </c>
      <c r="BP9" s="4">
        <v>19</v>
      </c>
      <c r="BQ9" s="4">
        <v>2150</v>
      </c>
      <c r="BR9" s="4">
        <v>2884</v>
      </c>
      <c r="BS9" s="4">
        <v>544</v>
      </c>
      <c r="BT9" s="4">
        <v>17</v>
      </c>
      <c r="BU9" s="4">
        <v>1787</v>
      </c>
      <c r="BV9" s="4">
        <v>2450</v>
      </c>
      <c r="BW9" s="4">
        <v>433</v>
      </c>
      <c r="BX9" s="4">
        <v>9</v>
      </c>
      <c r="BY9" s="4">
        <v>903</v>
      </c>
      <c r="BZ9" s="4">
        <v>2318</v>
      </c>
      <c r="CA9" s="4">
        <v>345</v>
      </c>
      <c r="CB9" s="4">
        <v>30</v>
      </c>
      <c r="CC9" s="4">
        <v>6020</v>
      </c>
      <c r="CD9" s="4">
        <v>6368</v>
      </c>
      <c r="CE9" s="4">
        <v>1080</v>
      </c>
      <c r="CF9" s="4">
        <v>88</v>
      </c>
      <c r="CG9" s="11">
        <v>13761</v>
      </c>
      <c r="CH9" s="4">
        <v>12564</v>
      </c>
      <c r="CI9" s="4">
        <v>1848</v>
      </c>
      <c r="CJ9" s="4">
        <v>470</v>
      </c>
      <c r="CK9" s="4">
        <v>66248</v>
      </c>
      <c r="CL9" s="4">
        <v>60517</v>
      </c>
      <c r="CM9" s="4">
        <v>19688</v>
      </c>
      <c r="CN9" s="16">
        <v>125607</v>
      </c>
    </row>
    <row r="10" spans="1:92" ht="10.5" customHeight="1">
      <c r="A10" s="33" t="s">
        <v>15</v>
      </c>
      <c r="B10" s="8">
        <v>61</v>
      </c>
      <c r="C10" s="4">
        <v>8482</v>
      </c>
      <c r="D10" s="4">
        <v>526</v>
      </c>
      <c r="E10" s="4">
        <v>4263</v>
      </c>
      <c r="F10" s="4">
        <v>13</v>
      </c>
      <c r="G10" s="4">
        <v>1367</v>
      </c>
      <c r="H10" s="4">
        <v>33</v>
      </c>
      <c r="I10" s="19">
        <v>568</v>
      </c>
      <c r="J10" s="19">
        <v>51</v>
      </c>
      <c r="K10" s="4">
        <v>5806</v>
      </c>
      <c r="L10" s="4">
        <v>2451</v>
      </c>
      <c r="M10" s="4">
        <v>1044</v>
      </c>
      <c r="N10" s="4" t="s">
        <v>36</v>
      </c>
      <c r="O10" s="4" t="s">
        <v>36</v>
      </c>
      <c r="P10" s="4" t="s">
        <v>36</v>
      </c>
      <c r="Q10" s="4" t="s">
        <v>36</v>
      </c>
      <c r="R10" s="4">
        <v>75</v>
      </c>
      <c r="S10" s="4">
        <v>10145</v>
      </c>
      <c r="T10" s="4">
        <v>6909</v>
      </c>
      <c r="U10" s="4">
        <v>3378</v>
      </c>
      <c r="V10" s="4">
        <v>5</v>
      </c>
      <c r="W10" s="4">
        <v>654</v>
      </c>
      <c r="X10" s="4">
        <v>427</v>
      </c>
      <c r="Y10" s="4">
        <v>241</v>
      </c>
      <c r="Z10" s="4">
        <v>179</v>
      </c>
      <c r="AA10" s="11">
        <v>16190</v>
      </c>
      <c r="AB10" s="4">
        <v>18813</v>
      </c>
      <c r="AC10" s="4">
        <v>3342</v>
      </c>
      <c r="AD10" s="4">
        <v>657</v>
      </c>
      <c r="AE10" s="4">
        <v>748</v>
      </c>
      <c r="AF10" s="4">
        <v>9</v>
      </c>
      <c r="AG10" s="4">
        <v>845</v>
      </c>
      <c r="AH10" s="4">
        <v>111</v>
      </c>
      <c r="AI10" s="4">
        <v>141</v>
      </c>
      <c r="AJ10" s="4">
        <v>44</v>
      </c>
      <c r="AK10" s="4">
        <v>4521</v>
      </c>
      <c r="AL10" s="4">
        <v>4542</v>
      </c>
      <c r="AM10" s="4">
        <v>1197</v>
      </c>
      <c r="AN10" s="11">
        <v>6</v>
      </c>
      <c r="AO10" s="11">
        <v>590</v>
      </c>
      <c r="AP10" s="4">
        <v>1072</v>
      </c>
      <c r="AQ10" s="4">
        <v>464</v>
      </c>
      <c r="AR10" s="4" t="s">
        <v>64</v>
      </c>
      <c r="AS10" s="4" t="s">
        <v>64</v>
      </c>
      <c r="AT10" s="4" t="s">
        <v>64</v>
      </c>
      <c r="AU10" s="4" t="s">
        <v>64</v>
      </c>
      <c r="AV10" s="4" t="s">
        <v>68</v>
      </c>
      <c r="AW10" s="4" t="s">
        <v>68</v>
      </c>
      <c r="AX10" s="4" t="s">
        <v>68</v>
      </c>
      <c r="AY10" s="4" t="s">
        <v>68</v>
      </c>
      <c r="AZ10" s="4" t="s">
        <v>52</v>
      </c>
      <c r="BA10" s="4" t="s">
        <v>36</v>
      </c>
      <c r="BB10" s="4" t="s">
        <v>36</v>
      </c>
      <c r="BC10" s="4" t="s">
        <v>36</v>
      </c>
      <c r="BD10" s="4">
        <v>115</v>
      </c>
      <c r="BE10" s="4">
        <v>16530</v>
      </c>
      <c r="BF10" s="4">
        <v>7047</v>
      </c>
      <c r="BG10" s="4">
        <v>3382</v>
      </c>
      <c r="BH10" s="4">
        <v>11</v>
      </c>
      <c r="BI10" s="4">
        <v>1197</v>
      </c>
      <c r="BJ10" s="4">
        <v>263</v>
      </c>
      <c r="BK10" s="4">
        <v>188</v>
      </c>
      <c r="BL10" s="4">
        <v>35</v>
      </c>
      <c r="BM10" s="4">
        <v>7374</v>
      </c>
      <c r="BN10" s="4">
        <v>1939</v>
      </c>
      <c r="BO10" s="4">
        <v>1057</v>
      </c>
      <c r="BP10" s="4">
        <v>9</v>
      </c>
      <c r="BQ10" s="4">
        <v>998</v>
      </c>
      <c r="BR10" s="4">
        <v>1285</v>
      </c>
      <c r="BS10" s="4">
        <v>508</v>
      </c>
      <c r="BT10" s="4">
        <v>10</v>
      </c>
      <c r="BU10" s="4">
        <v>1514</v>
      </c>
      <c r="BV10" s="4">
        <v>1914</v>
      </c>
      <c r="BW10" s="4">
        <v>620</v>
      </c>
      <c r="BX10" s="4">
        <v>5</v>
      </c>
      <c r="BY10" s="4">
        <v>601</v>
      </c>
      <c r="BZ10" s="4">
        <v>814</v>
      </c>
      <c r="CA10" s="4">
        <v>244</v>
      </c>
      <c r="CB10" s="4">
        <v>12</v>
      </c>
      <c r="CC10" s="4">
        <v>2493</v>
      </c>
      <c r="CD10" s="4">
        <v>2507</v>
      </c>
      <c r="CE10" s="4">
        <v>754</v>
      </c>
      <c r="CF10" s="4">
        <v>39</v>
      </c>
      <c r="CG10" s="11">
        <v>5720</v>
      </c>
      <c r="CH10" s="4">
        <v>4730</v>
      </c>
      <c r="CI10" s="4">
        <v>1134</v>
      </c>
      <c r="CJ10" s="4">
        <v>235</v>
      </c>
      <c r="CK10" s="4">
        <v>36427</v>
      </c>
      <c r="CL10" s="4">
        <v>20499</v>
      </c>
      <c r="CM10" s="4">
        <v>7887</v>
      </c>
      <c r="CN10" s="16">
        <v>23273</v>
      </c>
    </row>
    <row r="11" spans="1:92" ht="10.5" customHeight="1">
      <c r="A11" s="33" t="s">
        <v>16</v>
      </c>
      <c r="B11" s="8">
        <v>37</v>
      </c>
      <c r="C11" s="4">
        <v>6430</v>
      </c>
      <c r="D11" s="4">
        <v>251</v>
      </c>
      <c r="E11" s="4">
        <v>1818</v>
      </c>
      <c r="F11" s="4">
        <v>16</v>
      </c>
      <c r="G11" s="4">
        <v>1649</v>
      </c>
      <c r="H11" s="4">
        <v>50</v>
      </c>
      <c r="I11" s="19">
        <v>822</v>
      </c>
      <c r="J11" s="19">
        <v>29</v>
      </c>
      <c r="K11" s="4">
        <v>4748</v>
      </c>
      <c r="L11" s="4">
        <v>3310</v>
      </c>
      <c r="M11" s="4">
        <v>2925</v>
      </c>
      <c r="N11" s="4" t="s">
        <v>52</v>
      </c>
      <c r="O11" s="4">
        <v>30</v>
      </c>
      <c r="P11" s="4">
        <v>1</v>
      </c>
      <c r="Q11" s="4">
        <v>10</v>
      </c>
      <c r="R11" s="4">
        <v>166</v>
      </c>
      <c r="S11" s="4">
        <v>20251</v>
      </c>
      <c r="T11" s="4">
        <v>46583</v>
      </c>
      <c r="U11" s="4">
        <v>25198</v>
      </c>
      <c r="V11" s="4">
        <v>6</v>
      </c>
      <c r="W11" s="4">
        <v>530</v>
      </c>
      <c r="X11" s="4">
        <v>638</v>
      </c>
      <c r="Y11" s="4">
        <v>602</v>
      </c>
      <c r="Z11" s="4">
        <v>119</v>
      </c>
      <c r="AA11" s="11">
        <v>26346</v>
      </c>
      <c r="AB11" s="4">
        <v>10703</v>
      </c>
      <c r="AC11" s="4">
        <v>4223</v>
      </c>
      <c r="AD11" s="4">
        <v>561</v>
      </c>
      <c r="AE11" s="4">
        <v>752</v>
      </c>
      <c r="AF11" s="4">
        <v>20</v>
      </c>
      <c r="AG11" s="4">
        <v>1845</v>
      </c>
      <c r="AH11" s="4">
        <v>1209</v>
      </c>
      <c r="AI11" s="4">
        <v>1612</v>
      </c>
      <c r="AJ11" s="4">
        <v>28</v>
      </c>
      <c r="AK11" s="4">
        <v>4124</v>
      </c>
      <c r="AL11" s="4">
        <v>12873</v>
      </c>
      <c r="AM11" s="4">
        <v>2540</v>
      </c>
      <c r="AN11" s="11">
        <v>11</v>
      </c>
      <c r="AO11" s="11">
        <v>770</v>
      </c>
      <c r="AP11" s="4">
        <v>1070</v>
      </c>
      <c r="AQ11" s="4">
        <v>375</v>
      </c>
      <c r="AR11" s="4" t="s">
        <v>64</v>
      </c>
      <c r="AS11" s="4" t="s">
        <v>64</v>
      </c>
      <c r="AT11" s="4" t="s">
        <v>64</v>
      </c>
      <c r="AU11" s="4" t="s">
        <v>64</v>
      </c>
      <c r="AV11" s="4" t="s">
        <v>68</v>
      </c>
      <c r="AW11" s="4" t="s">
        <v>68</v>
      </c>
      <c r="AX11" s="4" t="s">
        <v>68</v>
      </c>
      <c r="AY11" s="4" t="s">
        <v>68</v>
      </c>
      <c r="AZ11" s="4" t="s">
        <v>52</v>
      </c>
      <c r="BA11" s="4" t="s">
        <v>36</v>
      </c>
      <c r="BB11" s="4" t="s">
        <v>36</v>
      </c>
      <c r="BC11" s="4" t="s">
        <v>36</v>
      </c>
      <c r="BD11" s="4">
        <v>199</v>
      </c>
      <c r="BE11" s="4">
        <v>19470</v>
      </c>
      <c r="BF11" s="4">
        <v>19221</v>
      </c>
      <c r="BG11" s="4">
        <v>7004</v>
      </c>
      <c r="BH11" s="4">
        <v>6</v>
      </c>
      <c r="BI11" s="4">
        <v>867</v>
      </c>
      <c r="BJ11" s="4">
        <v>651</v>
      </c>
      <c r="BK11" s="4">
        <v>345</v>
      </c>
      <c r="BL11" s="4">
        <v>51</v>
      </c>
      <c r="BM11" s="4">
        <v>5191</v>
      </c>
      <c r="BN11" s="4">
        <v>3162</v>
      </c>
      <c r="BO11" s="4">
        <v>1591</v>
      </c>
      <c r="BP11" s="4">
        <v>15</v>
      </c>
      <c r="BQ11" s="4">
        <v>2724</v>
      </c>
      <c r="BR11" s="4">
        <v>4872</v>
      </c>
      <c r="BS11" s="4">
        <v>1093</v>
      </c>
      <c r="BT11" s="4">
        <v>16</v>
      </c>
      <c r="BU11" s="4">
        <v>2302</v>
      </c>
      <c r="BV11" s="4">
        <v>4514</v>
      </c>
      <c r="BW11" s="4">
        <v>1029</v>
      </c>
      <c r="BX11" s="4">
        <v>10</v>
      </c>
      <c r="BY11" s="4">
        <v>934</v>
      </c>
      <c r="BZ11" s="4">
        <v>1930</v>
      </c>
      <c r="CA11" s="4">
        <v>455</v>
      </c>
      <c r="CB11" s="4">
        <v>29</v>
      </c>
      <c r="CC11" s="4">
        <v>5468</v>
      </c>
      <c r="CD11" s="4">
        <v>6314</v>
      </c>
      <c r="CE11" s="4">
        <v>1305</v>
      </c>
      <c r="CF11" s="4">
        <v>160</v>
      </c>
      <c r="CG11" s="11">
        <v>16156</v>
      </c>
      <c r="CH11" s="4">
        <v>16408</v>
      </c>
      <c r="CI11" s="4">
        <v>5097</v>
      </c>
      <c r="CJ11" s="4">
        <v>486</v>
      </c>
      <c r="CK11" s="4">
        <v>53112</v>
      </c>
      <c r="CL11" s="4">
        <v>57072</v>
      </c>
      <c r="CM11" s="4">
        <v>17919</v>
      </c>
      <c r="CN11" s="16">
        <v>58796</v>
      </c>
    </row>
    <row r="12" spans="1:92" ht="10.5" customHeight="1">
      <c r="A12" s="33" t="s">
        <v>17</v>
      </c>
      <c r="B12" s="8">
        <v>26</v>
      </c>
      <c r="C12" s="4">
        <v>16487</v>
      </c>
      <c r="D12" s="4">
        <v>620</v>
      </c>
      <c r="E12" s="4">
        <v>5743</v>
      </c>
      <c r="F12" s="4">
        <v>9</v>
      </c>
      <c r="G12" s="4">
        <v>4641</v>
      </c>
      <c r="H12" s="4">
        <v>37</v>
      </c>
      <c r="I12" s="19">
        <v>540</v>
      </c>
      <c r="J12" s="19">
        <v>40</v>
      </c>
      <c r="K12" s="4">
        <v>12136</v>
      </c>
      <c r="L12" s="4">
        <v>7582</v>
      </c>
      <c r="M12" s="4">
        <v>3186</v>
      </c>
      <c r="N12" s="4" t="s">
        <v>52</v>
      </c>
      <c r="O12" s="4" t="s">
        <v>36</v>
      </c>
      <c r="P12" s="4" t="s">
        <v>36</v>
      </c>
      <c r="Q12" s="4" t="s">
        <v>36</v>
      </c>
      <c r="R12" s="4">
        <v>138</v>
      </c>
      <c r="S12" s="4">
        <v>16125</v>
      </c>
      <c r="T12" s="4">
        <v>21988</v>
      </c>
      <c r="U12" s="4">
        <v>12317</v>
      </c>
      <c r="V12" s="4">
        <v>2</v>
      </c>
      <c r="W12" s="4">
        <v>231</v>
      </c>
      <c r="X12" s="4">
        <v>14</v>
      </c>
      <c r="Y12" s="4">
        <v>18</v>
      </c>
      <c r="Z12" s="4">
        <v>61</v>
      </c>
      <c r="AA12" s="11">
        <v>31322</v>
      </c>
      <c r="AB12" s="4">
        <v>76344</v>
      </c>
      <c r="AC12" s="4">
        <v>20006</v>
      </c>
      <c r="AD12" s="4">
        <v>4713</v>
      </c>
      <c r="AE12" s="4">
        <v>8058</v>
      </c>
      <c r="AF12" s="4">
        <v>21</v>
      </c>
      <c r="AG12" s="4">
        <v>2529</v>
      </c>
      <c r="AH12" s="4">
        <v>189</v>
      </c>
      <c r="AI12" s="4">
        <v>85</v>
      </c>
      <c r="AJ12" s="4">
        <v>26</v>
      </c>
      <c r="AK12" s="4">
        <v>7632</v>
      </c>
      <c r="AL12" s="4">
        <v>11375</v>
      </c>
      <c r="AM12" s="4">
        <v>4099</v>
      </c>
      <c r="AN12" s="11">
        <v>3</v>
      </c>
      <c r="AO12" s="11">
        <v>543</v>
      </c>
      <c r="AP12" s="4">
        <v>543</v>
      </c>
      <c r="AQ12" s="4">
        <v>286</v>
      </c>
      <c r="AR12" s="4" t="s">
        <v>64</v>
      </c>
      <c r="AS12" s="4" t="s">
        <v>64</v>
      </c>
      <c r="AT12" s="4" t="s">
        <v>64</v>
      </c>
      <c r="AU12" s="4" t="s">
        <v>64</v>
      </c>
      <c r="AV12" s="4" t="s">
        <v>68</v>
      </c>
      <c r="AW12" s="4" t="s">
        <v>68</v>
      </c>
      <c r="AX12" s="4" t="s">
        <v>68</v>
      </c>
      <c r="AY12" s="4" t="s">
        <v>68</v>
      </c>
      <c r="AZ12" s="4" t="s">
        <v>52</v>
      </c>
      <c r="BA12" s="4" t="s">
        <v>36</v>
      </c>
      <c r="BB12" s="4" t="s">
        <v>36</v>
      </c>
      <c r="BC12" s="4" t="s">
        <v>36</v>
      </c>
      <c r="BD12" s="4">
        <v>132</v>
      </c>
      <c r="BE12" s="4">
        <v>15656</v>
      </c>
      <c r="BF12" s="4">
        <v>5504</v>
      </c>
      <c r="BG12" s="4">
        <v>2920</v>
      </c>
      <c r="BH12" s="4">
        <v>35</v>
      </c>
      <c r="BI12" s="4">
        <v>2603</v>
      </c>
      <c r="BJ12" s="4">
        <v>1661</v>
      </c>
      <c r="BK12" s="4">
        <v>612</v>
      </c>
      <c r="BL12" s="4">
        <v>179</v>
      </c>
      <c r="BM12" s="4">
        <v>19752</v>
      </c>
      <c r="BN12" s="4">
        <v>5638</v>
      </c>
      <c r="BO12" s="4">
        <v>3868</v>
      </c>
      <c r="BP12" s="4">
        <v>26</v>
      </c>
      <c r="BQ12" s="4">
        <v>3355</v>
      </c>
      <c r="BR12" s="4">
        <v>2975</v>
      </c>
      <c r="BS12" s="4">
        <v>786</v>
      </c>
      <c r="BT12" s="4">
        <v>41</v>
      </c>
      <c r="BU12" s="4">
        <v>6909</v>
      </c>
      <c r="BV12" s="4">
        <v>5862</v>
      </c>
      <c r="BW12" s="4">
        <v>2051</v>
      </c>
      <c r="BX12" s="4">
        <v>16</v>
      </c>
      <c r="BY12" s="4">
        <v>1406</v>
      </c>
      <c r="BZ12" s="4">
        <v>1157</v>
      </c>
      <c r="CA12" s="4">
        <v>434</v>
      </c>
      <c r="CB12" s="4">
        <v>57</v>
      </c>
      <c r="CC12" s="4">
        <v>7087</v>
      </c>
      <c r="CD12" s="4">
        <v>5134</v>
      </c>
      <c r="CE12" s="4">
        <v>1406</v>
      </c>
      <c r="CF12" s="4">
        <v>112</v>
      </c>
      <c r="CG12" s="11">
        <v>13747</v>
      </c>
      <c r="CH12" s="4">
        <v>7697</v>
      </c>
      <c r="CI12" s="4">
        <v>1825</v>
      </c>
      <c r="CJ12" s="4">
        <v>598</v>
      </c>
      <c r="CK12" s="4">
        <v>70515</v>
      </c>
      <c r="CL12" s="4">
        <v>35628</v>
      </c>
      <c r="CM12" s="4">
        <v>13902</v>
      </c>
      <c r="CN12" s="16">
        <v>68240</v>
      </c>
    </row>
    <row r="13" spans="1:92" ht="10.5" customHeight="1">
      <c r="A13" s="33" t="s">
        <v>18</v>
      </c>
      <c r="B13" s="4" t="s">
        <v>36</v>
      </c>
      <c r="C13" s="4">
        <v>10762</v>
      </c>
      <c r="D13" s="4">
        <v>593</v>
      </c>
      <c r="E13" s="4">
        <v>5828</v>
      </c>
      <c r="F13" s="4" t="s">
        <v>36</v>
      </c>
      <c r="G13" s="4">
        <v>15387</v>
      </c>
      <c r="H13" s="4">
        <v>141</v>
      </c>
      <c r="I13" s="19">
        <v>1882</v>
      </c>
      <c r="J13" s="19">
        <v>73</v>
      </c>
      <c r="K13" s="4">
        <v>8523</v>
      </c>
      <c r="L13" s="4">
        <v>4351</v>
      </c>
      <c r="M13" s="4">
        <v>1644</v>
      </c>
      <c r="N13" s="4" t="s">
        <v>52</v>
      </c>
      <c r="O13" s="4" t="s">
        <v>36</v>
      </c>
      <c r="P13" s="4" t="s">
        <v>36</v>
      </c>
      <c r="Q13" s="4" t="s">
        <v>36</v>
      </c>
      <c r="R13" s="4">
        <v>100</v>
      </c>
      <c r="S13" s="4">
        <v>11721</v>
      </c>
      <c r="T13" s="4">
        <v>4328</v>
      </c>
      <c r="U13" s="4">
        <v>3758</v>
      </c>
      <c r="V13" s="4">
        <v>6</v>
      </c>
      <c r="W13" s="4">
        <v>462</v>
      </c>
      <c r="X13" s="4">
        <v>210</v>
      </c>
      <c r="Y13" s="4">
        <v>239</v>
      </c>
      <c r="Z13" s="4" t="s">
        <v>36</v>
      </c>
      <c r="AA13" s="11">
        <v>59766</v>
      </c>
      <c r="AB13" s="4">
        <v>17216</v>
      </c>
      <c r="AC13" s="4">
        <v>4987</v>
      </c>
      <c r="AD13" s="4">
        <v>831</v>
      </c>
      <c r="AE13" s="4">
        <v>950</v>
      </c>
      <c r="AF13" s="4">
        <v>0</v>
      </c>
      <c r="AG13" s="4">
        <v>14</v>
      </c>
      <c r="AH13" s="4" t="s">
        <v>36</v>
      </c>
      <c r="AI13" s="4" t="s">
        <v>36</v>
      </c>
      <c r="AJ13" s="4">
        <v>45</v>
      </c>
      <c r="AK13" s="4">
        <v>4456</v>
      </c>
      <c r="AL13" s="4">
        <v>4253</v>
      </c>
      <c r="AM13" s="4">
        <v>1958</v>
      </c>
      <c r="AN13" s="11">
        <v>4</v>
      </c>
      <c r="AO13" s="11">
        <v>272</v>
      </c>
      <c r="AP13" s="4">
        <v>259</v>
      </c>
      <c r="AQ13" s="4">
        <v>210</v>
      </c>
      <c r="AR13" s="4" t="s">
        <v>64</v>
      </c>
      <c r="AS13" s="4" t="s">
        <v>64</v>
      </c>
      <c r="AT13" s="4" t="s">
        <v>64</v>
      </c>
      <c r="AU13" s="4" t="s">
        <v>64</v>
      </c>
      <c r="AV13" s="4" t="s">
        <v>68</v>
      </c>
      <c r="AW13" s="4" t="s">
        <v>68</v>
      </c>
      <c r="AX13" s="4" t="s">
        <v>68</v>
      </c>
      <c r="AY13" s="4" t="s">
        <v>68</v>
      </c>
      <c r="AZ13" s="4" t="s">
        <v>52</v>
      </c>
      <c r="BA13" s="4" t="s">
        <v>36</v>
      </c>
      <c r="BB13" s="4" t="s">
        <v>36</v>
      </c>
      <c r="BC13" s="4" t="s">
        <v>36</v>
      </c>
      <c r="BD13" s="4">
        <v>79</v>
      </c>
      <c r="BE13" s="4">
        <v>12390</v>
      </c>
      <c r="BF13" s="4">
        <v>3526</v>
      </c>
      <c r="BG13" s="4">
        <v>2546</v>
      </c>
      <c r="BH13" s="4">
        <v>18</v>
      </c>
      <c r="BI13" s="4">
        <v>1734</v>
      </c>
      <c r="BJ13" s="4">
        <v>860</v>
      </c>
      <c r="BK13" s="4">
        <v>356</v>
      </c>
      <c r="BL13" s="4">
        <v>129</v>
      </c>
      <c r="BM13" s="4">
        <v>37823</v>
      </c>
      <c r="BN13" s="4">
        <v>4643</v>
      </c>
      <c r="BO13" s="4">
        <v>2263</v>
      </c>
      <c r="BP13" s="4">
        <v>61</v>
      </c>
      <c r="BQ13" s="4">
        <v>8628</v>
      </c>
      <c r="BR13" s="4">
        <v>9292</v>
      </c>
      <c r="BS13" s="4">
        <v>2106</v>
      </c>
      <c r="BT13" s="4">
        <v>28</v>
      </c>
      <c r="BU13" s="4">
        <v>3794</v>
      </c>
      <c r="BV13" s="4">
        <v>6202</v>
      </c>
      <c r="BW13" s="4">
        <v>1285</v>
      </c>
      <c r="BX13" s="4">
        <v>7</v>
      </c>
      <c r="BY13" s="4">
        <v>672</v>
      </c>
      <c r="BZ13" s="4">
        <v>248</v>
      </c>
      <c r="CA13" s="4">
        <v>91</v>
      </c>
      <c r="CB13" s="4">
        <v>32</v>
      </c>
      <c r="CC13" s="4">
        <v>4112</v>
      </c>
      <c r="CD13" s="4">
        <v>4090</v>
      </c>
      <c r="CE13" s="4">
        <v>1030</v>
      </c>
      <c r="CF13" s="4">
        <v>125</v>
      </c>
      <c r="CG13" s="11">
        <v>20521</v>
      </c>
      <c r="CH13" s="4">
        <v>17846</v>
      </c>
      <c r="CI13" s="4">
        <v>3063</v>
      </c>
      <c r="CJ13" s="4">
        <v>510</v>
      </c>
      <c r="CK13" s="4">
        <v>89674</v>
      </c>
      <c r="CL13" s="4">
        <v>46707</v>
      </c>
      <c r="CM13" s="4">
        <v>12740</v>
      </c>
      <c r="CN13" s="16">
        <v>34196</v>
      </c>
    </row>
    <row r="14" spans="1:92" ht="10.5" customHeight="1">
      <c r="A14" s="25" t="s">
        <v>1</v>
      </c>
      <c r="B14" s="34">
        <f>SUM(B6:B13)</f>
        <v>273</v>
      </c>
      <c r="C14" s="26">
        <f>SUM(C6,C7,C8,C9,C10,C11,C12,C13)</f>
        <v>68408</v>
      </c>
      <c r="D14" s="26">
        <f>SUM(D6,D7,D8,D9,D10,D11,D12,D13)</f>
        <v>3006</v>
      </c>
      <c r="E14" s="26">
        <f>SUM(E6:E13)</f>
        <v>28578</v>
      </c>
      <c r="F14" s="31">
        <v>280</v>
      </c>
      <c r="G14" s="26">
        <f>SUM(G6:G13)</f>
        <v>41539</v>
      </c>
      <c r="H14" s="26">
        <f>SUM(H6,H7,H8,H9,H10,H11,H12,H13)</f>
        <v>3079</v>
      </c>
      <c r="I14" s="27">
        <f>SUM(I6:I13)</f>
        <v>61651</v>
      </c>
      <c r="J14" s="27">
        <f>SUM(J6:J13)</f>
        <v>397</v>
      </c>
      <c r="K14" s="26">
        <f aca="true" t="shared" si="0" ref="K14:Q14">SUM(K6:K13)</f>
        <v>70593</v>
      </c>
      <c r="L14" s="26">
        <f t="shared" si="0"/>
        <v>49833</v>
      </c>
      <c r="M14" s="26">
        <f t="shared" si="0"/>
        <v>20641</v>
      </c>
      <c r="N14" s="26">
        <f>SUM(N6:N13)</f>
        <v>1</v>
      </c>
      <c r="O14" s="26">
        <v>658</v>
      </c>
      <c r="P14" s="26">
        <f t="shared" si="0"/>
        <v>124</v>
      </c>
      <c r="Q14" s="26">
        <f t="shared" si="0"/>
        <v>120</v>
      </c>
      <c r="R14" s="26">
        <f>SUM(R6:R13)</f>
        <v>838</v>
      </c>
      <c r="S14" s="26">
        <f aca="true" t="shared" si="1" ref="S14:AH14">SUM(S6,S7,S8,S9,S10,S11,S12,S13)</f>
        <v>126102</v>
      </c>
      <c r="T14" s="26">
        <f t="shared" si="1"/>
        <v>158718</v>
      </c>
      <c r="U14" s="26">
        <f t="shared" si="1"/>
        <v>83535</v>
      </c>
      <c r="V14" s="26">
        <f>SUM(V7:V13)</f>
        <v>33</v>
      </c>
      <c r="W14" s="26">
        <f t="shared" si="1"/>
        <v>4041</v>
      </c>
      <c r="X14" s="26">
        <f t="shared" si="1"/>
        <v>2450</v>
      </c>
      <c r="Y14" s="26">
        <f t="shared" si="1"/>
        <v>1808</v>
      </c>
      <c r="Z14" s="26">
        <v>455</v>
      </c>
      <c r="AA14" s="28">
        <v>271495</v>
      </c>
      <c r="AB14" s="26">
        <f t="shared" si="1"/>
        <v>160015</v>
      </c>
      <c r="AC14" s="26">
        <f t="shared" si="1"/>
        <v>49623</v>
      </c>
      <c r="AD14" s="26">
        <f t="shared" si="1"/>
        <v>8639</v>
      </c>
      <c r="AE14" s="26">
        <v>12973</v>
      </c>
      <c r="AF14" s="26">
        <f>SUM(AF6:AF13)</f>
        <v>128</v>
      </c>
      <c r="AG14" s="26">
        <f t="shared" si="1"/>
        <v>12209</v>
      </c>
      <c r="AH14" s="26">
        <f t="shared" si="1"/>
        <v>7966</v>
      </c>
      <c r="AI14" s="26">
        <f>SUM(AI6:AI13)</f>
        <v>4950</v>
      </c>
      <c r="AJ14" s="26">
        <v>363</v>
      </c>
      <c r="AK14" s="26">
        <f>SUM(AK6:AK13)</f>
        <v>48466</v>
      </c>
      <c r="AL14" s="26">
        <f>SUM(AL6:AL13)</f>
        <v>80725</v>
      </c>
      <c r="AM14" s="26">
        <f>SUM(AM6,AM7,AM8,AM9,AM10,AM11,AM12,AM13)</f>
        <v>23649</v>
      </c>
      <c r="AN14" s="28">
        <f>SUM(AN6:AN13)</f>
        <v>45</v>
      </c>
      <c r="AO14" s="28">
        <f>SUM(AO6,AO7,AO8,AO9,AO10,AO11,AO12,AO13)</f>
        <v>4285</v>
      </c>
      <c r="AP14" s="26">
        <f>SUM(AP6,AP7,AP8,AP9,AP10,AP11,AP12,AP13)</f>
        <v>5576</v>
      </c>
      <c r="AQ14" s="26">
        <f>SUM(AQ6,AQ7,AQ8,AQ9,AQ10,AQ11,AQ12,AQ13)</f>
        <v>2477</v>
      </c>
      <c r="AR14" s="12" t="s">
        <v>66</v>
      </c>
      <c r="AS14" s="12" t="s">
        <v>66</v>
      </c>
      <c r="AT14" s="12" t="s">
        <v>66</v>
      </c>
      <c r="AU14" s="12" t="s">
        <v>66</v>
      </c>
      <c r="AV14" s="12">
        <f>SUM(AV6:AV13)</f>
        <v>1</v>
      </c>
      <c r="AW14" s="12">
        <f>SUM(AW6:AW13)</f>
        <v>90</v>
      </c>
      <c r="AX14" s="12">
        <f>SUM(AX6:AX13)</f>
        <v>7</v>
      </c>
      <c r="AY14" s="12">
        <f>SUM(AY6:AY13)</f>
        <v>11</v>
      </c>
      <c r="AZ14" s="26">
        <v>1</v>
      </c>
      <c r="BA14" s="26">
        <f>SUM(BA6:BA13)</f>
        <v>100</v>
      </c>
      <c r="BB14" s="12" t="s">
        <v>73</v>
      </c>
      <c r="BC14" s="12" t="s">
        <v>73</v>
      </c>
      <c r="BD14" s="26">
        <f>SUM(BD6:BD13)</f>
        <v>1286</v>
      </c>
      <c r="BE14" s="26">
        <f>SUM(BE6:BE13)</f>
        <v>144578</v>
      </c>
      <c r="BF14" s="26">
        <f>SUM(BF6,BF7,BF8,BF9,BF10,BF11,BF12,BF13)</f>
        <v>121531</v>
      </c>
      <c r="BG14" s="26">
        <f>SUM(BG6,BG7,BG8,BG9,BG10,BG11,BG12,BG13)</f>
        <v>55413</v>
      </c>
      <c r="BH14" s="26">
        <f aca="true" t="shared" si="2" ref="BH14:BM14">SUM(BH6:BH13)</f>
        <v>102</v>
      </c>
      <c r="BI14" s="26">
        <f t="shared" si="2"/>
        <v>11030</v>
      </c>
      <c r="BJ14" s="26">
        <f t="shared" si="2"/>
        <v>7523</v>
      </c>
      <c r="BK14" s="26">
        <f t="shared" si="2"/>
        <v>3736</v>
      </c>
      <c r="BL14" s="26">
        <f t="shared" si="2"/>
        <v>780</v>
      </c>
      <c r="BM14" s="26">
        <f t="shared" si="2"/>
        <v>117343</v>
      </c>
      <c r="BN14" s="26">
        <f>SUM(BN6,BN7,BN8,BN9,BN10,BN11,BN12,BN13)</f>
        <v>42985</v>
      </c>
      <c r="BO14" s="26">
        <f>SUM(BO6,BO7,BO8,BO9,BO10,BO11,BO12,BO13)</f>
        <v>22623</v>
      </c>
      <c r="BP14" s="26">
        <v>236</v>
      </c>
      <c r="BQ14" s="26">
        <f>SUM(BQ6:BQ13)</f>
        <v>35933</v>
      </c>
      <c r="BR14" s="26">
        <f>SUM(BR6:BR13)</f>
        <v>41043</v>
      </c>
      <c r="BS14" s="26">
        <v>10317</v>
      </c>
      <c r="BT14" s="26">
        <v>152</v>
      </c>
      <c r="BU14" s="26">
        <f>SUM(BU6,BU7,BU8,BU9,BU10,BU11,BU12,BU13)</f>
        <v>20601</v>
      </c>
      <c r="BV14" s="26">
        <f>SUM(BV6:BV13)</f>
        <v>28987</v>
      </c>
      <c r="BW14" s="26">
        <f>SUM(BW6,BW7,BW8,BW9,BW10,BW11,BW12,BW13)</f>
        <v>7914</v>
      </c>
      <c r="BX14" s="26">
        <f>SUM(BX6:BX13)</f>
        <v>64</v>
      </c>
      <c r="BY14" s="26">
        <f>SUM(BY6:BY13)</f>
        <v>6280</v>
      </c>
      <c r="BZ14" s="26">
        <f>SUM(BZ6,BZ7,BZ8,BZ9,BZ10,BZ11,BZ12,BZ13)</f>
        <v>9218</v>
      </c>
      <c r="CA14" s="26">
        <f>SUM(CA6:CA13)</f>
        <v>2510</v>
      </c>
      <c r="CB14" s="26">
        <f>SUM(CB6:CB13)</f>
        <v>281</v>
      </c>
      <c r="CC14" s="26">
        <f>SUM(CC6:CC13)</f>
        <v>37890</v>
      </c>
      <c r="CD14" s="26">
        <f>SUM(CD6:CD13)</f>
        <v>47207</v>
      </c>
      <c r="CE14" s="26">
        <f>SUM(CE6,CE7,CE8,CE9,CE10,CE11,CE12,CE13)</f>
        <v>13744</v>
      </c>
      <c r="CF14" s="26">
        <f>SUM(CF6:CF13)</f>
        <v>633</v>
      </c>
      <c r="CG14" s="28">
        <f aca="true" t="shared" si="3" ref="CG14:CM14">SUM(CG6:CG13)</f>
        <v>98181</v>
      </c>
      <c r="CH14" s="26">
        <f t="shared" si="3"/>
        <v>101480</v>
      </c>
      <c r="CI14" s="26">
        <f t="shared" si="3"/>
        <v>23394</v>
      </c>
      <c r="CJ14" s="26">
        <v>3534</v>
      </c>
      <c r="CK14" s="12">
        <f t="shared" si="3"/>
        <v>471836</v>
      </c>
      <c r="CL14" s="12">
        <f t="shared" si="3"/>
        <v>399974</v>
      </c>
      <c r="CM14" s="12">
        <f t="shared" si="3"/>
        <v>139651</v>
      </c>
      <c r="CN14" s="20">
        <f>SUM(CN6:CN13)</f>
        <v>429367</v>
      </c>
    </row>
    <row r="15" spans="1:92" ht="10.5" customHeight="1">
      <c r="A15" s="14" t="s">
        <v>72</v>
      </c>
      <c r="B15" s="36">
        <v>365</v>
      </c>
      <c r="C15" s="8">
        <v>70168</v>
      </c>
      <c r="D15" s="8">
        <v>3507</v>
      </c>
      <c r="E15" s="8">
        <v>23460</v>
      </c>
      <c r="F15" s="37">
        <v>468</v>
      </c>
      <c r="G15" s="8">
        <v>38563</v>
      </c>
      <c r="H15" s="8">
        <v>5565</v>
      </c>
      <c r="I15" s="21">
        <v>45145</v>
      </c>
      <c r="J15" s="21">
        <v>422</v>
      </c>
      <c r="K15" s="8">
        <v>71209</v>
      </c>
      <c r="L15" s="8">
        <v>58853</v>
      </c>
      <c r="M15" s="8">
        <v>16034</v>
      </c>
      <c r="N15" s="8">
        <v>0</v>
      </c>
      <c r="O15" s="8">
        <v>97</v>
      </c>
      <c r="P15" s="8">
        <v>40</v>
      </c>
      <c r="Q15" s="8">
        <v>65</v>
      </c>
      <c r="R15" s="8">
        <v>861</v>
      </c>
      <c r="S15" s="8">
        <v>131591</v>
      </c>
      <c r="T15" s="8">
        <v>162373</v>
      </c>
      <c r="U15" s="8">
        <v>60674</v>
      </c>
      <c r="V15" s="8">
        <v>31</v>
      </c>
      <c r="W15" s="8">
        <v>4398</v>
      </c>
      <c r="X15" s="8">
        <v>6409</v>
      </c>
      <c r="Y15" s="8">
        <v>2787</v>
      </c>
      <c r="Z15" s="8">
        <v>1631</v>
      </c>
      <c r="AA15" s="15">
        <v>277920</v>
      </c>
      <c r="AB15" s="8">
        <v>828506</v>
      </c>
      <c r="AC15" s="8">
        <v>92896</v>
      </c>
      <c r="AD15" s="8">
        <v>40411</v>
      </c>
      <c r="AE15" s="8">
        <v>23303</v>
      </c>
      <c r="AF15" s="8">
        <v>135</v>
      </c>
      <c r="AG15" s="8">
        <v>12689</v>
      </c>
      <c r="AH15" s="8">
        <v>4914</v>
      </c>
      <c r="AI15" s="8">
        <v>3779</v>
      </c>
      <c r="AJ15" s="8">
        <v>357</v>
      </c>
      <c r="AK15" s="8">
        <v>45974</v>
      </c>
      <c r="AL15" s="8">
        <v>66477</v>
      </c>
      <c r="AM15" s="8">
        <v>14758</v>
      </c>
      <c r="AN15" s="15">
        <v>68</v>
      </c>
      <c r="AO15" s="15">
        <v>7068</v>
      </c>
      <c r="AP15" s="8">
        <v>9827</v>
      </c>
      <c r="AQ15" s="8">
        <v>3363</v>
      </c>
      <c r="AR15" s="4" t="s">
        <v>36</v>
      </c>
      <c r="AS15" s="4" t="s">
        <v>36</v>
      </c>
      <c r="AT15" s="4" t="s">
        <v>36</v>
      </c>
      <c r="AU15" s="4" t="s">
        <v>36</v>
      </c>
      <c r="AV15" s="4">
        <v>0</v>
      </c>
      <c r="AW15" s="8">
        <v>0</v>
      </c>
      <c r="AX15" s="8">
        <v>0</v>
      </c>
      <c r="AY15" s="8">
        <v>0</v>
      </c>
      <c r="AZ15" s="8">
        <v>0</v>
      </c>
      <c r="BA15" s="8">
        <v>1</v>
      </c>
      <c r="BB15" s="8">
        <v>1</v>
      </c>
      <c r="BC15" s="8">
        <v>1</v>
      </c>
      <c r="BD15" s="8">
        <v>1232</v>
      </c>
      <c r="BE15" s="8">
        <v>141703</v>
      </c>
      <c r="BF15" s="8">
        <v>139796</v>
      </c>
      <c r="BG15" s="8">
        <v>31998</v>
      </c>
      <c r="BH15" s="8">
        <v>85</v>
      </c>
      <c r="BI15" s="8">
        <v>8866</v>
      </c>
      <c r="BJ15" s="8">
        <v>11483</v>
      </c>
      <c r="BK15" s="8">
        <v>2305</v>
      </c>
      <c r="BL15" s="8">
        <v>1036</v>
      </c>
      <c r="BM15" s="8">
        <v>144368</v>
      </c>
      <c r="BN15" s="8">
        <v>76372</v>
      </c>
      <c r="BO15" s="8">
        <v>20533</v>
      </c>
      <c r="BP15" s="8">
        <v>269</v>
      </c>
      <c r="BQ15" s="8">
        <v>31530</v>
      </c>
      <c r="BR15" s="8">
        <v>66795</v>
      </c>
      <c r="BS15" s="8">
        <v>9260</v>
      </c>
      <c r="BT15" s="8">
        <v>169</v>
      </c>
      <c r="BU15" s="8">
        <v>21754</v>
      </c>
      <c r="BV15" s="8">
        <v>52062</v>
      </c>
      <c r="BW15" s="8">
        <v>9412</v>
      </c>
      <c r="BX15" s="8">
        <v>75</v>
      </c>
      <c r="BY15" s="8">
        <v>7493</v>
      </c>
      <c r="BZ15" s="8">
        <v>21278</v>
      </c>
      <c r="CA15" s="8">
        <v>3704</v>
      </c>
      <c r="CB15" s="8">
        <v>305</v>
      </c>
      <c r="CC15" s="8">
        <v>40704</v>
      </c>
      <c r="CD15" s="8">
        <v>77750</v>
      </c>
      <c r="CE15" s="8">
        <v>12270</v>
      </c>
      <c r="CF15" s="8">
        <v>773</v>
      </c>
      <c r="CG15" s="15">
        <v>112615</v>
      </c>
      <c r="CH15" s="8">
        <v>193101</v>
      </c>
      <c r="CI15" s="8">
        <v>20846</v>
      </c>
      <c r="CJ15" s="8">
        <v>3944</v>
      </c>
      <c r="CK15" s="4">
        <v>509033</v>
      </c>
      <c r="CL15" s="4">
        <v>638637</v>
      </c>
      <c r="CM15" s="4">
        <v>110328</v>
      </c>
      <c r="CN15" s="16">
        <v>396593</v>
      </c>
    </row>
    <row r="16" spans="1:92" ht="10.5" customHeight="1">
      <c r="A16" s="14" t="s">
        <v>71</v>
      </c>
      <c r="B16" s="36">
        <v>368</v>
      </c>
      <c r="C16" s="8">
        <v>68546</v>
      </c>
      <c r="D16" s="8">
        <v>2569</v>
      </c>
      <c r="E16" s="8">
        <v>19084</v>
      </c>
      <c r="F16" s="37">
        <v>424</v>
      </c>
      <c r="G16" s="8">
        <v>40021</v>
      </c>
      <c r="H16" s="8">
        <v>1186</v>
      </c>
      <c r="I16" s="21">
        <v>11687</v>
      </c>
      <c r="J16" s="21">
        <v>415</v>
      </c>
      <c r="K16" s="8">
        <v>76495</v>
      </c>
      <c r="L16" s="8">
        <v>53699</v>
      </c>
      <c r="M16" s="8">
        <v>14463</v>
      </c>
      <c r="N16" s="8">
        <v>0</v>
      </c>
      <c r="O16" s="8">
        <v>65</v>
      </c>
      <c r="P16" s="8">
        <v>39</v>
      </c>
      <c r="Q16" s="8">
        <v>49</v>
      </c>
      <c r="R16" s="8">
        <v>827</v>
      </c>
      <c r="S16" s="8">
        <v>126615</v>
      </c>
      <c r="T16" s="8">
        <v>112529</v>
      </c>
      <c r="U16" s="8">
        <v>48943</v>
      </c>
      <c r="V16" s="8">
        <v>33</v>
      </c>
      <c r="W16" s="8">
        <v>4727</v>
      </c>
      <c r="X16" s="8">
        <v>2392</v>
      </c>
      <c r="Y16" s="8">
        <v>1747</v>
      </c>
      <c r="Z16" s="8">
        <v>1620</v>
      </c>
      <c r="AA16" s="15">
        <v>289207</v>
      </c>
      <c r="AB16" s="8">
        <v>504382</v>
      </c>
      <c r="AC16" s="8">
        <v>58795</v>
      </c>
      <c r="AD16" s="8">
        <v>9333</v>
      </c>
      <c r="AE16" s="8">
        <v>6511</v>
      </c>
      <c r="AF16" s="8">
        <v>147</v>
      </c>
      <c r="AG16" s="8">
        <v>27894</v>
      </c>
      <c r="AH16" s="8">
        <v>4927</v>
      </c>
      <c r="AI16" s="8">
        <v>3691</v>
      </c>
      <c r="AJ16" s="8">
        <v>348</v>
      </c>
      <c r="AK16" s="8">
        <v>64180</v>
      </c>
      <c r="AL16" s="8">
        <v>70014</v>
      </c>
      <c r="AM16" s="8">
        <v>15454</v>
      </c>
      <c r="AN16" s="15">
        <v>58</v>
      </c>
      <c r="AO16" s="15">
        <v>7176</v>
      </c>
      <c r="AP16" s="8">
        <v>10619</v>
      </c>
      <c r="AQ16" s="8">
        <v>3207</v>
      </c>
      <c r="AR16" s="4" t="s">
        <v>36</v>
      </c>
      <c r="AS16" s="4" t="s">
        <v>36</v>
      </c>
      <c r="AT16" s="4" t="s">
        <v>36</v>
      </c>
      <c r="AU16" s="4" t="s">
        <v>36</v>
      </c>
      <c r="AV16" s="4">
        <v>0</v>
      </c>
      <c r="AW16" s="8">
        <v>0</v>
      </c>
      <c r="AX16" s="8">
        <v>0</v>
      </c>
      <c r="AY16" s="8">
        <v>0</v>
      </c>
      <c r="AZ16" s="8">
        <v>0</v>
      </c>
      <c r="BA16" s="8">
        <v>1</v>
      </c>
      <c r="BB16" s="8">
        <v>1</v>
      </c>
      <c r="BC16" s="8">
        <v>1</v>
      </c>
      <c r="BD16" s="8">
        <v>1262</v>
      </c>
      <c r="BE16" s="8">
        <v>151050</v>
      </c>
      <c r="BF16" s="8">
        <v>177263</v>
      </c>
      <c r="BG16" s="8">
        <v>32183</v>
      </c>
      <c r="BH16" s="8">
        <v>67</v>
      </c>
      <c r="BI16" s="8">
        <v>7680</v>
      </c>
      <c r="BJ16" s="8">
        <v>17191</v>
      </c>
      <c r="BK16" s="8">
        <v>2493</v>
      </c>
      <c r="BL16" s="8">
        <v>1119</v>
      </c>
      <c r="BM16" s="8">
        <v>149280</v>
      </c>
      <c r="BN16" s="8">
        <v>97800</v>
      </c>
      <c r="BO16" s="8">
        <v>22490</v>
      </c>
      <c r="BP16" s="8">
        <v>282</v>
      </c>
      <c r="BQ16" s="8">
        <v>30789</v>
      </c>
      <c r="BR16" s="8">
        <v>76962</v>
      </c>
      <c r="BS16" s="8">
        <v>8888</v>
      </c>
      <c r="BT16" s="8">
        <v>180</v>
      </c>
      <c r="BU16" s="8">
        <v>22565</v>
      </c>
      <c r="BV16" s="8">
        <v>64332</v>
      </c>
      <c r="BW16" s="8">
        <v>8778</v>
      </c>
      <c r="BX16" s="8">
        <v>74</v>
      </c>
      <c r="BY16" s="8">
        <v>8144</v>
      </c>
      <c r="BZ16" s="8">
        <v>27785</v>
      </c>
      <c r="CA16" s="8">
        <v>3810</v>
      </c>
      <c r="CB16" s="8">
        <v>297</v>
      </c>
      <c r="CC16" s="8">
        <v>40944</v>
      </c>
      <c r="CD16" s="8">
        <v>112341</v>
      </c>
      <c r="CE16" s="8">
        <v>13390</v>
      </c>
      <c r="CF16" s="8">
        <v>788</v>
      </c>
      <c r="CG16" s="15">
        <v>117372</v>
      </c>
      <c r="CH16" s="8">
        <v>235993</v>
      </c>
      <c r="CI16" s="8">
        <v>24041</v>
      </c>
      <c r="CJ16" s="8">
        <v>4068</v>
      </c>
      <c r="CK16" s="4">
        <v>527824</v>
      </c>
      <c r="CL16" s="4">
        <v>809667</v>
      </c>
      <c r="CM16" s="4">
        <v>116073</v>
      </c>
      <c r="CN16" s="16">
        <v>299705</v>
      </c>
    </row>
    <row r="17" spans="1:92" ht="10.5" customHeight="1">
      <c r="A17" s="14" t="s">
        <v>58</v>
      </c>
      <c r="B17" s="36">
        <v>443</v>
      </c>
      <c r="C17" s="4">
        <v>68798</v>
      </c>
      <c r="D17" s="4">
        <v>3259</v>
      </c>
      <c r="E17" s="4">
        <v>18505</v>
      </c>
      <c r="F17" s="4">
        <v>447</v>
      </c>
      <c r="G17" s="8">
        <v>38364</v>
      </c>
      <c r="H17" s="8">
        <v>3731</v>
      </c>
      <c r="I17" s="21">
        <v>25130</v>
      </c>
      <c r="J17" s="21">
        <v>470</v>
      </c>
      <c r="K17" s="8">
        <v>78126</v>
      </c>
      <c r="L17" s="8">
        <v>61946</v>
      </c>
      <c r="M17" s="8">
        <v>15851</v>
      </c>
      <c r="N17" s="8">
        <v>0</v>
      </c>
      <c r="O17" s="8">
        <v>65</v>
      </c>
      <c r="P17" s="8">
        <v>39</v>
      </c>
      <c r="Q17" s="8">
        <v>47</v>
      </c>
      <c r="R17" s="8">
        <v>804</v>
      </c>
      <c r="S17" s="8">
        <v>120867</v>
      </c>
      <c r="T17" s="8">
        <v>129765</v>
      </c>
      <c r="U17" s="8">
        <v>54218</v>
      </c>
      <c r="V17" s="8">
        <v>27</v>
      </c>
      <c r="W17" s="8">
        <v>3579</v>
      </c>
      <c r="X17" s="8">
        <v>2581</v>
      </c>
      <c r="Y17" s="8">
        <v>1921</v>
      </c>
      <c r="Z17" s="8">
        <v>1657</v>
      </c>
      <c r="AA17" s="15">
        <v>274647</v>
      </c>
      <c r="AB17" s="8">
        <v>741089</v>
      </c>
      <c r="AC17" s="8">
        <v>62677</v>
      </c>
      <c r="AD17" s="8">
        <v>26121</v>
      </c>
      <c r="AE17" s="8">
        <v>12374</v>
      </c>
      <c r="AF17" s="8">
        <v>145</v>
      </c>
      <c r="AG17" s="8">
        <v>12886</v>
      </c>
      <c r="AH17" s="8">
        <v>5564</v>
      </c>
      <c r="AI17" s="8">
        <v>3005</v>
      </c>
      <c r="AJ17" s="8">
        <v>342</v>
      </c>
      <c r="AK17" s="8">
        <v>43381</v>
      </c>
      <c r="AL17" s="8">
        <v>67343</v>
      </c>
      <c r="AM17" s="8">
        <v>13705</v>
      </c>
      <c r="AN17" s="15">
        <v>60</v>
      </c>
      <c r="AO17" s="15">
        <v>7470</v>
      </c>
      <c r="AP17" s="8">
        <v>12132</v>
      </c>
      <c r="AQ17" s="8">
        <v>3544</v>
      </c>
      <c r="AR17" s="4" t="s">
        <v>52</v>
      </c>
      <c r="AS17" s="4" t="s">
        <v>67</v>
      </c>
      <c r="AT17" s="4" t="s">
        <v>52</v>
      </c>
      <c r="AU17" s="4" t="s">
        <v>52</v>
      </c>
      <c r="AV17" s="4">
        <v>0</v>
      </c>
      <c r="AW17" s="8">
        <v>0</v>
      </c>
      <c r="AX17" s="8">
        <v>0</v>
      </c>
      <c r="AY17" s="8">
        <v>0</v>
      </c>
      <c r="AZ17" s="4" t="s">
        <v>52</v>
      </c>
      <c r="BA17" s="4" t="s">
        <v>52</v>
      </c>
      <c r="BB17" s="4" t="s">
        <v>52</v>
      </c>
      <c r="BC17" s="4" t="s">
        <v>52</v>
      </c>
      <c r="BD17" s="4">
        <v>1259</v>
      </c>
      <c r="BE17" s="8">
        <v>148829</v>
      </c>
      <c r="BF17" s="8">
        <v>182473</v>
      </c>
      <c r="BG17" s="8">
        <v>30997</v>
      </c>
      <c r="BH17" s="8">
        <v>89</v>
      </c>
      <c r="BI17" s="8">
        <v>7922</v>
      </c>
      <c r="BJ17" s="8">
        <v>14737</v>
      </c>
      <c r="BK17" s="8">
        <v>1962</v>
      </c>
      <c r="BL17" s="8">
        <v>1081</v>
      </c>
      <c r="BM17" s="8">
        <v>143375</v>
      </c>
      <c r="BN17" s="8">
        <v>129414</v>
      </c>
      <c r="BO17" s="8">
        <v>25061</v>
      </c>
      <c r="BP17" s="8">
        <v>288</v>
      </c>
      <c r="BQ17" s="8">
        <v>30730</v>
      </c>
      <c r="BR17" s="8">
        <v>81020</v>
      </c>
      <c r="BS17" s="8">
        <v>8818</v>
      </c>
      <c r="BT17" s="8">
        <v>168</v>
      </c>
      <c r="BU17" s="8">
        <v>22224</v>
      </c>
      <c r="BV17" s="8">
        <v>64186</v>
      </c>
      <c r="BW17" s="8">
        <v>8616</v>
      </c>
      <c r="BX17" s="8">
        <v>73</v>
      </c>
      <c r="BY17" s="8">
        <v>7592</v>
      </c>
      <c r="BZ17" s="4">
        <v>29794</v>
      </c>
      <c r="CA17" s="8">
        <v>3699</v>
      </c>
      <c r="CB17" s="8">
        <v>311</v>
      </c>
      <c r="CC17" s="8">
        <v>40231</v>
      </c>
      <c r="CD17" s="8">
        <v>115375</v>
      </c>
      <c r="CE17" s="8">
        <v>12119</v>
      </c>
      <c r="CF17" s="8">
        <v>867</v>
      </c>
      <c r="CG17" s="15">
        <v>112175</v>
      </c>
      <c r="CH17" s="8">
        <v>236206</v>
      </c>
      <c r="CI17" s="8">
        <v>24391</v>
      </c>
      <c r="CJ17" s="8">
        <v>4135</v>
      </c>
      <c r="CK17" s="4">
        <v>513078</v>
      </c>
      <c r="CL17" s="4">
        <v>853205</v>
      </c>
      <c r="CM17" s="4">
        <v>115663</v>
      </c>
      <c r="CN17" s="16">
        <v>326640</v>
      </c>
    </row>
    <row r="18" spans="1:92" ht="10.5" customHeight="1">
      <c r="A18" s="14" t="s">
        <v>59</v>
      </c>
      <c r="B18" s="36">
        <v>519</v>
      </c>
      <c r="C18" s="4">
        <v>69254</v>
      </c>
      <c r="D18" s="4">
        <v>3062</v>
      </c>
      <c r="E18" s="4">
        <v>16148</v>
      </c>
      <c r="F18" s="4">
        <v>329</v>
      </c>
      <c r="G18" s="8">
        <v>37493</v>
      </c>
      <c r="H18" s="8">
        <v>2057</v>
      </c>
      <c r="I18" s="21">
        <v>16299</v>
      </c>
      <c r="J18" s="21">
        <v>318</v>
      </c>
      <c r="K18" s="8">
        <v>66412</v>
      </c>
      <c r="L18" s="8">
        <v>54765</v>
      </c>
      <c r="M18" s="8">
        <v>12367</v>
      </c>
      <c r="N18" s="8">
        <v>0</v>
      </c>
      <c r="O18" s="8">
        <v>95</v>
      </c>
      <c r="P18" s="8">
        <v>44</v>
      </c>
      <c r="Q18" s="8">
        <v>58</v>
      </c>
      <c r="R18" s="8">
        <v>854</v>
      </c>
      <c r="S18" s="8">
        <v>102125</v>
      </c>
      <c r="T18" s="8">
        <v>126273</v>
      </c>
      <c r="U18" s="8">
        <v>25637</v>
      </c>
      <c r="V18" s="8">
        <v>71</v>
      </c>
      <c r="W18" s="8">
        <v>4715</v>
      </c>
      <c r="X18" s="8">
        <v>5892</v>
      </c>
      <c r="Y18" s="8">
        <v>3013</v>
      </c>
      <c r="Z18" s="8">
        <v>940</v>
      </c>
      <c r="AA18" s="15">
        <v>245902</v>
      </c>
      <c r="AB18" s="8">
        <v>384932</v>
      </c>
      <c r="AC18" s="8">
        <v>44450</v>
      </c>
      <c r="AD18" s="8">
        <v>10528</v>
      </c>
      <c r="AE18" s="8">
        <v>7143</v>
      </c>
      <c r="AF18" s="8">
        <v>87</v>
      </c>
      <c r="AG18" s="8">
        <v>9637</v>
      </c>
      <c r="AH18" s="8">
        <v>3774</v>
      </c>
      <c r="AI18" s="8">
        <v>3017</v>
      </c>
      <c r="AJ18" s="8">
        <v>406</v>
      </c>
      <c r="AK18" s="8">
        <v>36432</v>
      </c>
      <c r="AL18" s="8">
        <v>77897</v>
      </c>
      <c r="AM18" s="8">
        <v>18549</v>
      </c>
      <c r="AN18" s="15">
        <v>58</v>
      </c>
      <c r="AO18" s="15">
        <v>10951</v>
      </c>
      <c r="AP18" s="8">
        <v>12209</v>
      </c>
      <c r="AQ18" s="8">
        <v>3948</v>
      </c>
      <c r="AR18" s="8">
        <v>537</v>
      </c>
      <c r="AS18" s="8">
        <v>94113</v>
      </c>
      <c r="AT18" s="8">
        <v>1513</v>
      </c>
      <c r="AU18" s="8">
        <v>18848</v>
      </c>
      <c r="AV18" s="8">
        <v>0</v>
      </c>
      <c r="AW18" s="8">
        <v>104</v>
      </c>
      <c r="AX18" s="8">
        <v>22</v>
      </c>
      <c r="AY18" s="8">
        <v>9</v>
      </c>
      <c r="AZ18" s="4" t="s">
        <v>52</v>
      </c>
      <c r="BA18" s="4" t="s">
        <v>52</v>
      </c>
      <c r="BB18" s="4" t="s">
        <v>52</v>
      </c>
      <c r="BC18" s="4" t="s">
        <v>52</v>
      </c>
      <c r="BD18" s="4">
        <v>1064</v>
      </c>
      <c r="BE18" s="8">
        <v>132195</v>
      </c>
      <c r="BF18" s="8">
        <v>171597</v>
      </c>
      <c r="BG18" s="8">
        <v>71125</v>
      </c>
      <c r="BH18" s="8">
        <v>341</v>
      </c>
      <c r="BI18" s="8">
        <v>7610</v>
      </c>
      <c r="BJ18" s="8">
        <v>16677</v>
      </c>
      <c r="BK18" s="8">
        <v>2849</v>
      </c>
      <c r="BL18" s="8">
        <v>1248</v>
      </c>
      <c r="BM18" s="8">
        <v>117812</v>
      </c>
      <c r="BN18" s="8">
        <v>119503</v>
      </c>
      <c r="BO18" s="8">
        <v>24294</v>
      </c>
      <c r="BP18" s="8">
        <v>410</v>
      </c>
      <c r="BQ18" s="8">
        <v>33255</v>
      </c>
      <c r="BR18" s="8">
        <v>58881</v>
      </c>
      <c r="BS18" s="8">
        <v>8757</v>
      </c>
      <c r="BT18" s="8">
        <v>176</v>
      </c>
      <c r="BU18" s="8">
        <v>24033</v>
      </c>
      <c r="BV18" s="8">
        <v>69777</v>
      </c>
      <c r="BW18" s="8">
        <v>9303</v>
      </c>
      <c r="BX18" s="8">
        <v>90</v>
      </c>
      <c r="BY18" s="8">
        <v>7658</v>
      </c>
      <c r="BZ18" s="8">
        <v>29961</v>
      </c>
      <c r="CA18" s="8">
        <v>3977</v>
      </c>
      <c r="CB18" s="8">
        <v>394</v>
      </c>
      <c r="CC18" s="8">
        <v>42689</v>
      </c>
      <c r="CD18" s="8">
        <v>129289</v>
      </c>
      <c r="CE18" s="8">
        <v>13026</v>
      </c>
      <c r="CF18" s="8">
        <v>981</v>
      </c>
      <c r="CG18" s="15">
        <v>117550</v>
      </c>
      <c r="CH18" s="8">
        <v>247228</v>
      </c>
      <c r="CI18" s="8">
        <v>25861</v>
      </c>
      <c r="CJ18" s="8">
        <v>4703</v>
      </c>
      <c r="CK18" s="4">
        <v>482802</v>
      </c>
      <c r="CL18" s="4">
        <v>842913</v>
      </c>
      <c r="CM18" s="4">
        <v>159192</v>
      </c>
      <c r="CN18" s="16">
        <v>355678</v>
      </c>
    </row>
    <row r="19" spans="1:92" ht="10.5" customHeight="1">
      <c r="A19" s="14" t="s">
        <v>60</v>
      </c>
      <c r="B19" s="36" t="s">
        <v>63</v>
      </c>
      <c r="C19" s="8">
        <v>66616</v>
      </c>
      <c r="D19" s="8">
        <v>3585</v>
      </c>
      <c r="E19" s="8">
        <v>18310</v>
      </c>
      <c r="F19" s="4" t="s">
        <v>63</v>
      </c>
      <c r="G19" s="8">
        <v>40972</v>
      </c>
      <c r="H19" s="8">
        <v>3831</v>
      </c>
      <c r="I19" s="21">
        <v>23156</v>
      </c>
      <c r="J19" s="19" t="s">
        <v>63</v>
      </c>
      <c r="K19" s="8">
        <v>62072</v>
      </c>
      <c r="L19" s="8">
        <v>52724</v>
      </c>
      <c r="M19" s="8">
        <v>12703</v>
      </c>
      <c r="N19" s="4" t="s">
        <v>63</v>
      </c>
      <c r="O19" s="8">
        <v>113</v>
      </c>
      <c r="P19" s="8">
        <v>113</v>
      </c>
      <c r="Q19" s="8">
        <v>58</v>
      </c>
      <c r="R19" s="4" t="s">
        <v>63</v>
      </c>
      <c r="S19" s="8">
        <v>108179</v>
      </c>
      <c r="T19" s="8">
        <v>136484</v>
      </c>
      <c r="U19" s="8">
        <v>50036</v>
      </c>
      <c r="V19" s="4" t="s">
        <v>63</v>
      </c>
      <c r="W19" s="8">
        <v>4704</v>
      </c>
      <c r="X19" s="8">
        <v>5158</v>
      </c>
      <c r="Y19" s="8">
        <v>2192</v>
      </c>
      <c r="Z19" s="4" t="s">
        <v>65</v>
      </c>
      <c r="AA19" s="15">
        <v>214987</v>
      </c>
      <c r="AB19" s="8">
        <v>637612</v>
      </c>
      <c r="AC19" s="8">
        <v>66756</v>
      </c>
      <c r="AD19" s="8">
        <v>45832</v>
      </c>
      <c r="AE19" s="8">
        <v>18569</v>
      </c>
      <c r="AF19" s="4" t="s">
        <v>63</v>
      </c>
      <c r="AG19" s="8">
        <v>5290</v>
      </c>
      <c r="AH19" s="8">
        <v>2322</v>
      </c>
      <c r="AI19" s="8">
        <v>1377</v>
      </c>
      <c r="AJ19" s="4" t="s">
        <v>65</v>
      </c>
      <c r="AK19" s="8">
        <v>32081</v>
      </c>
      <c r="AL19" s="8">
        <v>54301</v>
      </c>
      <c r="AM19" s="8">
        <v>9663</v>
      </c>
      <c r="AN19" s="11" t="s">
        <v>63</v>
      </c>
      <c r="AO19" s="15">
        <v>6991</v>
      </c>
      <c r="AP19" s="8">
        <v>14948</v>
      </c>
      <c r="AQ19" s="8">
        <v>4595</v>
      </c>
      <c r="AR19" s="4" t="s">
        <v>65</v>
      </c>
      <c r="AS19" s="8">
        <v>66749</v>
      </c>
      <c r="AT19" s="8">
        <v>859</v>
      </c>
      <c r="AU19" s="8">
        <v>10087</v>
      </c>
      <c r="AV19" s="4" t="s">
        <v>63</v>
      </c>
      <c r="AW19" s="8">
        <v>309</v>
      </c>
      <c r="AX19" s="8">
        <v>187</v>
      </c>
      <c r="AY19" s="8">
        <v>40</v>
      </c>
      <c r="AZ19" s="4" t="s">
        <v>52</v>
      </c>
      <c r="BA19" s="4" t="s">
        <v>52</v>
      </c>
      <c r="BB19" s="4" t="s">
        <v>52</v>
      </c>
      <c r="BC19" s="4" t="s">
        <v>52</v>
      </c>
      <c r="BD19" s="4" t="s">
        <v>63</v>
      </c>
      <c r="BE19" s="8">
        <v>113047</v>
      </c>
      <c r="BF19" s="8">
        <v>172440</v>
      </c>
      <c r="BG19" s="8">
        <v>25693</v>
      </c>
      <c r="BH19" s="4" t="s">
        <v>63</v>
      </c>
      <c r="BI19" s="8">
        <v>7725</v>
      </c>
      <c r="BJ19" s="8">
        <v>14465</v>
      </c>
      <c r="BK19" s="8">
        <v>2250</v>
      </c>
      <c r="BL19" s="4" t="s">
        <v>63</v>
      </c>
      <c r="BM19" s="8">
        <v>101081</v>
      </c>
      <c r="BN19" s="8">
        <v>115151</v>
      </c>
      <c r="BO19" s="8">
        <v>21607</v>
      </c>
      <c r="BP19" s="4" t="s">
        <v>65</v>
      </c>
      <c r="BQ19" s="8">
        <v>30508</v>
      </c>
      <c r="BR19" s="8">
        <v>66089</v>
      </c>
      <c r="BS19" s="8">
        <v>10186</v>
      </c>
      <c r="BT19" s="4" t="s">
        <v>63</v>
      </c>
      <c r="BU19" s="8">
        <v>25002</v>
      </c>
      <c r="BV19" s="8">
        <v>89561</v>
      </c>
      <c r="BW19" s="8">
        <v>10928</v>
      </c>
      <c r="BX19" s="4" t="s">
        <v>65</v>
      </c>
      <c r="BY19" s="8">
        <v>7279</v>
      </c>
      <c r="BZ19" s="8">
        <v>35178</v>
      </c>
      <c r="CA19" s="8">
        <v>4286</v>
      </c>
      <c r="CB19" s="4" t="s">
        <v>65</v>
      </c>
      <c r="CC19" s="8">
        <v>41622</v>
      </c>
      <c r="CD19" s="8">
        <v>122350</v>
      </c>
      <c r="CE19" s="8">
        <v>13854</v>
      </c>
      <c r="CF19" s="4" t="s">
        <v>65</v>
      </c>
      <c r="CG19" s="15">
        <v>114098</v>
      </c>
      <c r="CH19" s="8">
        <v>298371</v>
      </c>
      <c r="CI19" s="8">
        <v>27210</v>
      </c>
      <c r="CJ19" s="4" t="s">
        <v>65</v>
      </c>
      <c r="CK19" s="4">
        <v>440362</v>
      </c>
      <c r="CL19" s="4">
        <v>913605</v>
      </c>
      <c r="CM19" s="4">
        <v>116014</v>
      </c>
      <c r="CN19" s="42">
        <v>333570</v>
      </c>
    </row>
    <row r="20" spans="1:92" ht="10.5" customHeight="1">
      <c r="A20" s="38"/>
      <c r="B20" s="79" t="s">
        <v>74</v>
      </c>
      <c r="C20" s="79"/>
      <c r="D20" s="79"/>
      <c r="E20" s="79"/>
      <c r="F20" s="79"/>
      <c r="G20" s="79"/>
      <c r="H20" s="39"/>
      <c r="I20" s="39"/>
      <c r="J20" s="40"/>
      <c r="K20" s="39"/>
      <c r="L20" s="39"/>
      <c r="M20" s="39"/>
      <c r="N20" s="40"/>
      <c r="O20" s="39"/>
      <c r="P20" s="39"/>
      <c r="Q20" s="39"/>
      <c r="R20" s="40"/>
      <c r="S20" s="39"/>
      <c r="T20" s="39"/>
      <c r="U20" s="39"/>
      <c r="V20" s="40"/>
      <c r="W20" s="39"/>
      <c r="X20" s="39"/>
      <c r="Y20" s="39"/>
      <c r="Z20" s="40"/>
      <c r="AA20" s="39"/>
      <c r="AB20" s="39"/>
      <c r="AC20" s="39"/>
      <c r="AD20" s="39"/>
      <c r="AE20" s="39"/>
      <c r="AF20" s="40"/>
      <c r="AG20" s="39"/>
      <c r="AH20" s="39"/>
      <c r="AI20" s="39"/>
      <c r="AJ20" s="40"/>
      <c r="AK20" s="39"/>
      <c r="AL20" s="39"/>
      <c r="AM20" s="39"/>
      <c r="AN20" s="40"/>
      <c r="AO20" s="39"/>
      <c r="AP20" s="39"/>
      <c r="AQ20" s="39"/>
      <c r="AR20" s="40"/>
      <c r="AS20" s="39"/>
      <c r="AT20" s="40"/>
      <c r="AU20" s="39"/>
      <c r="AV20" s="40"/>
      <c r="AW20" s="40"/>
      <c r="AX20" s="40"/>
      <c r="AY20" s="40"/>
      <c r="AZ20" s="40"/>
      <c r="BA20" s="40"/>
      <c r="BB20" s="40"/>
      <c r="BC20" s="40"/>
      <c r="BD20" s="40"/>
      <c r="BE20" s="39"/>
      <c r="BF20" s="39"/>
      <c r="BG20" s="39"/>
      <c r="BH20" s="40"/>
      <c r="BI20" s="39"/>
      <c r="BJ20" s="39"/>
      <c r="BK20" s="39"/>
      <c r="BL20" s="40"/>
      <c r="BM20" s="39"/>
      <c r="BN20" s="39"/>
      <c r="BO20" s="39"/>
      <c r="BP20" s="40"/>
      <c r="BQ20" s="39"/>
      <c r="BR20" s="39"/>
      <c r="BS20" s="39"/>
      <c r="BT20" s="40"/>
      <c r="BU20" s="39"/>
      <c r="BV20" s="39"/>
      <c r="BW20" s="39"/>
      <c r="BX20" s="40"/>
      <c r="BY20" s="39"/>
      <c r="BZ20" s="39"/>
      <c r="CA20" s="39"/>
      <c r="CB20" s="40"/>
      <c r="CC20" s="39"/>
      <c r="CD20" s="39"/>
      <c r="CE20" s="39"/>
      <c r="CF20" s="40"/>
      <c r="CG20" s="39"/>
      <c r="CH20" s="39"/>
      <c r="CI20" s="39"/>
      <c r="CJ20" s="40"/>
      <c r="CK20" s="40"/>
      <c r="CL20" s="40"/>
      <c r="CM20" s="40"/>
      <c r="CN20" s="39"/>
    </row>
    <row r="21" ht="10.5" customHeight="1">
      <c r="B21" s="1" t="s">
        <v>76</v>
      </c>
    </row>
  </sheetData>
  <mergeCells count="35">
    <mergeCell ref="CN2:CN4"/>
    <mergeCell ref="B20:G20"/>
    <mergeCell ref="BT2:CE2"/>
    <mergeCell ref="CF2:CM2"/>
    <mergeCell ref="BL3:BO3"/>
    <mergeCell ref="CJ3:CM3"/>
    <mergeCell ref="CF3:CI3"/>
    <mergeCell ref="Z2:AE2"/>
    <mergeCell ref="BP3:BS3"/>
    <mergeCell ref="BT3:BW3"/>
    <mergeCell ref="B1:L1"/>
    <mergeCell ref="BD2:BG2"/>
    <mergeCell ref="BH2:BS2"/>
    <mergeCell ref="CB3:CE3"/>
    <mergeCell ref="AR2:AU3"/>
    <mergeCell ref="AV2:AY3"/>
    <mergeCell ref="AZ2:BC3"/>
    <mergeCell ref="BD3:BG3"/>
    <mergeCell ref="BH3:BK3"/>
    <mergeCell ref="AD3:AE3"/>
    <mergeCell ref="BX3:CA3"/>
    <mergeCell ref="Z3:Z4"/>
    <mergeCell ref="AF2:AI3"/>
    <mergeCell ref="AJ2:AM3"/>
    <mergeCell ref="AN2:AQ3"/>
    <mergeCell ref="A2:A5"/>
    <mergeCell ref="AA3:AA4"/>
    <mergeCell ref="AB3:AC3"/>
    <mergeCell ref="B2:E3"/>
    <mergeCell ref="F2:I3"/>
    <mergeCell ref="N2:Q3"/>
    <mergeCell ref="R3:U3"/>
    <mergeCell ref="J2:M3"/>
    <mergeCell ref="R2:Y2"/>
    <mergeCell ref="V3:Y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7" manualBreakCount="7">
    <brk id="13" max="65535" man="1"/>
    <brk id="25" max="65535" man="1"/>
    <brk id="35" max="65535" man="1"/>
    <brk id="47" max="65535" man="1"/>
    <brk id="59" max="65535" man="1"/>
    <brk id="71" max="65535" man="1"/>
    <brk id="8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2001-11-07T07:42:00Z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