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82F" sheetId="1" r:id="rId1"/>
  </sheets>
  <definedNames>
    <definedName name="_xlnm.Print_Titles" localSheetId="0">'T07-07-082F'!$A:$A,'T07-07-082F'!$2:$6</definedName>
  </definedNames>
  <calcPr fullCalcOnLoad="1"/>
</workbook>
</file>

<file path=xl/sharedStrings.xml><?xml version="1.0" encoding="utf-8"?>
<sst xmlns="http://schemas.openxmlformats.org/spreadsheetml/2006/main" count="162" uniqueCount="47">
  <si>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</si>
  <si>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</si>
  <si>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</si>
  <si>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</si>
  <si>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</si>
  <si>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</si>
  <si>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</si>
  <si>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</si>
  <si>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</si>
  <si>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</si>
  <si>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郡市別</t>
  </si>
  <si>
    <t>工業</t>
  </si>
  <si>
    <t>自家発電</t>
  </si>
  <si>
    <t>石油発動機</t>
  </si>
  <si>
    <t>総数</t>
  </si>
  <si>
    <t>内訳</t>
  </si>
  <si>
    <t>原動力を有するもの</t>
  </si>
  <si>
    <t>原動力を有せさるもの</t>
  </si>
  <si>
    <t>機関数</t>
  </si>
  <si>
    <t>実馬力</t>
  </si>
  <si>
    <t>ベルトン式水車</t>
  </si>
  <si>
    <t>日本形水車</t>
  </si>
  <si>
    <t>発電機</t>
  </si>
  <si>
    <t>キロワット</t>
  </si>
  <si>
    <t>電動機</t>
  </si>
  <si>
    <t>他より電力を受くるもの</t>
  </si>
  <si>
    <t>水力</t>
  </si>
  <si>
    <t>…</t>
  </si>
  <si>
    <t>工場数</t>
  </si>
  <si>
    <t>直接作業に従事するもの</t>
  </si>
  <si>
    <t>男</t>
  </si>
  <si>
    <t>女</t>
  </si>
  <si>
    <t>計</t>
  </si>
  <si>
    <t>?</t>
  </si>
  <si>
    <t>原動力を有するもの</t>
  </si>
  <si>
    <t>年末現在</t>
  </si>
  <si>
    <t>ターピン式水車</t>
  </si>
  <si>
    <t>大正４年</t>
  </si>
  <si>
    <t>大正３年</t>
  </si>
  <si>
    <t>大正２年</t>
  </si>
  <si>
    <t>-</t>
  </si>
  <si>
    <t>備考　大正３年は明治４２年１１月農商務省令第５９号に依り提出せし工場票中１０人以上の従業者を有する工場を抽出し計上したるものなり</t>
  </si>
  <si>
    <t>大正６年</t>
  </si>
  <si>
    <t>大正５年</t>
  </si>
  <si>
    <t>蒸汽機関</t>
  </si>
  <si>
    <t>第８２ 　工場の２　（従業者１０人以上使役）</t>
  </si>
  <si>
    <t>瓦斯発動機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</si>
</sst>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183" fontId="2" fillId="0" borderId="5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183" fontId="2" fillId="0" borderId="7" xfId="16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186" fontId="2" fillId="0" borderId="5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87" fontId="2" fillId="0" borderId="1" xfId="0" applyNumberFormat="1" applyFont="1" applyBorder="1" applyAlignment="1">
      <alignment horizontal="right"/>
    </xf>
    <xf numFmtId="187" fontId="2" fillId="0" borderId="1" xfId="16" applyNumberFormat="1" applyFont="1" applyBorder="1" applyAlignment="1">
      <alignment horizontal="right"/>
    </xf>
    <xf numFmtId="187" fontId="2" fillId="0" borderId="8" xfId="16" applyNumberFormat="1" applyFont="1" applyBorder="1" applyAlignment="1">
      <alignment horizontal="right"/>
    </xf>
    <xf numFmtId="187" fontId="2" fillId="0" borderId="5" xfId="16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center"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7" fontId="2" fillId="0" borderId="10" xfId="0" applyNumberFormat="1" applyFont="1" applyBorder="1" applyAlignment="1">
      <alignment horizontal="right"/>
    </xf>
    <xf numFmtId="187" fontId="2" fillId="0" borderId="10" xfId="16" applyNumberFormat="1" applyFont="1" applyBorder="1" applyAlignment="1">
      <alignment horizontal="right"/>
    </xf>
    <xf numFmtId="187" fontId="2" fillId="0" borderId="11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187" fontId="2" fillId="0" borderId="12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8" s="2" customFormat="1" ht="12" customHeight="1">
      <c r="A1" s="26" t="s">
        <v>11</v>
      </c>
      <c r="B1" s="79" t="s">
        <v>45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24" t="s">
        <v>35</v>
      </c>
      <c r="N1" s="27"/>
      <c r="O1" s="27"/>
      <c r="P1" s="27"/>
      <c r="Q1" s="27"/>
      <c r="R1" s="18"/>
    </row>
    <row r="2" spans="1:25" s="2" customFormat="1" ht="10.5" customHeight="1">
      <c r="A2" s="64" t="s">
        <v>10</v>
      </c>
      <c r="B2" s="67" t="s">
        <v>28</v>
      </c>
      <c r="C2" s="68"/>
      <c r="D2" s="69"/>
      <c r="E2" s="67" t="s">
        <v>29</v>
      </c>
      <c r="F2" s="68"/>
      <c r="G2" s="69"/>
      <c r="H2" s="78" t="s">
        <v>34</v>
      </c>
      <c r="I2" s="76"/>
      <c r="J2" s="76"/>
      <c r="K2" s="76"/>
      <c r="L2" s="76"/>
      <c r="M2" s="76"/>
      <c r="N2" s="76" t="s">
        <v>34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</row>
    <row r="3" spans="1:25" s="2" customFormat="1" ht="10.5" customHeight="1">
      <c r="A3" s="65"/>
      <c r="B3" s="57"/>
      <c r="C3" s="70"/>
      <c r="D3" s="58"/>
      <c r="E3" s="55"/>
      <c r="F3" s="71"/>
      <c r="G3" s="56"/>
      <c r="H3" s="71" t="s">
        <v>44</v>
      </c>
      <c r="I3" s="56"/>
      <c r="J3" s="55" t="s">
        <v>46</v>
      </c>
      <c r="K3" s="56"/>
      <c r="L3" s="55" t="s">
        <v>13</v>
      </c>
      <c r="M3" s="56"/>
      <c r="N3" s="51" t="s">
        <v>26</v>
      </c>
      <c r="O3" s="52"/>
      <c r="P3" s="52"/>
      <c r="Q3" s="52"/>
      <c r="R3" s="52"/>
      <c r="S3" s="54"/>
      <c r="T3" s="55" t="s">
        <v>22</v>
      </c>
      <c r="U3" s="56"/>
      <c r="V3" s="51" t="s">
        <v>24</v>
      </c>
      <c r="W3" s="52"/>
      <c r="X3" s="52"/>
      <c r="Y3" s="53"/>
    </row>
    <row r="4" spans="1:25" s="2" customFormat="1" ht="10.5" customHeight="1">
      <c r="A4" s="65"/>
      <c r="B4" s="72" t="s">
        <v>14</v>
      </c>
      <c r="C4" s="51" t="s">
        <v>15</v>
      </c>
      <c r="D4" s="54"/>
      <c r="E4" s="57"/>
      <c r="F4" s="70"/>
      <c r="G4" s="58"/>
      <c r="H4" s="70"/>
      <c r="I4" s="58"/>
      <c r="J4" s="57"/>
      <c r="K4" s="58"/>
      <c r="L4" s="57"/>
      <c r="M4" s="58"/>
      <c r="N4" s="51" t="s">
        <v>36</v>
      </c>
      <c r="O4" s="54"/>
      <c r="P4" s="51" t="s">
        <v>20</v>
      </c>
      <c r="Q4" s="54"/>
      <c r="R4" s="51" t="s">
        <v>21</v>
      </c>
      <c r="S4" s="54"/>
      <c r="T4" s="57"/>
      <c r="U4" s="58"/>
      <c r="V4" s="51" t="s">
        <v>12</v>
      </c>
      <c r="W4" s="54"/>
      <c r="X4" s="51" t="s">
        <v>25</v>
      </c>
      <c r="Y4" s="53"/>
    </row>
    <row r="5" spans="1:25" s="2" customFormat="1" ht="10.5" customHeight="1">
      <c r="A5" s="65"/>
      <c r="B5" s="56"/>
      <c r="C5" s="73" t="s">
        <v>16</v>
      </c>
      <c r="D5" s="74" t="s">
        <v>17</v>
      </c>
      <c r="E5" s="59" t="s">
        <v>30</v>
      </c>
      <c r="F5" s="59" t="s">
        <v>31</v>
      </c>
      <c r="G5" s="59" t="s">
        <v>32</v>
      </c>
      <c r="H5" s="59" t="s">
        <v>18</v>
      </c>
      <c r="I5" s="59" t="s">
        <v>19</v>
      </c>
      <c r="J5" s="59" t="s">
        <v>18</v>
      </c>
      <c r="K5" s="59" t="s">
        <v>19</v>
      </c>
      <c r="L5" s="59" t="s">
        <v>18</v>
      </c>
      <c r="M5" s="59" t="s">
        <v>19</v>
      </c>
      <c r="N5" s="59" t="s">
        <v>18</v>
      </c>
      <c r="O5" s="59" t="s">
        <v>19</v>
      </c>
      <c r="P5" s="59" t="s">
        <v>18</v>
      </c>
      <c r="Q5" s="59" t="s">
        <v>19</v>
      </c>
      <c r="R5" s="59" t="s">
        <v>18</v>
      </c>
      <c r="S5" s="59" t="s">
        <v>19</v>
      </c>
      <c r="T5" s="63" t="s">
        <v>18</v>
      </c>
      <c r="U5" s="59" t="s">
        <v>23</v>
      </c>
      <c r="V5" s="63" t="s">
        <v>18</v>
      </c>
      <c r="W5" s="63" t="s">
        <v>23</v>
      </c>
      <c r="X5" s="59" t="s">
        <v>18</v>
      </c>
      <c r="Y5" s="61" t="s">
        <v>19</v>
      </c>
    </row>
    <row r="6" spans="1:25" s="2" customFormat="1" ht="10.5" customHeight="1">
      <c r="A6" s="66"/>
      <c r="B6" s="58"/>
      <c r="C6" s="50"/>
      <c r="D6" s="7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2"/>
    </row>
    <row r="7" spans="1:25" s="1" customFormat="1" ht="10.5" customHeight="1">
      <c r="A7" s="20" t="s">
        <v>0</v>
      </c>
      <c r="B7" s="19">
        <v>51</v>
      </c>
      <c r="C7" s="19">
        <v>33</v>
      </c>
      <c r="D7" s="19">
        <v>18</v>
      </c>
      <c r="E7" s="19">
        <v>547</v>
      </c>
      <c r="F7" s="19">
        <v>748</v>
      </c>
      <c r="G7" s="19">
        <f>SUM(E7:F7)</f>
        <v>1295</v>
      </c>
      <c r="H7" s="19" t="s">
        <v>9</v>
      </c>
      <c r="I7" s="22" t="s">
        <v>9</v>
      </c>
      <c r="J7" s="19" t="s">
        <v>9</v>
      </c>
      <c r="K7" s="38" t="s">
        <v>9</v>
      </c>
      <c r="L7" s="19" t="s">
        <v>9</v>
      </c>
      <c r="M7" s="38" t="s">
        <v>9</v>
      </c>
      <c r="N7" s="19" t="s">
        <v>9</v>
      </c>
      <c r="O7" s="22" t="s">
        <v>9</v>
      </c>
      <c r="P7" s="19" t="s">
        <v>9</v>
      </c>
      <c r="Q7" s="38" t="s">
        <v>9</v>
      </c>
      <c r="R7" s="19" t="s">
        <v>9</v>
      </c>
      <c r="S7" s="38" t="s">
        <v>9</v>
      </c>
      <c r="T7" s="19" t="s">
        <v>9</v>
      </c>
      <c r="U7" s="22" t="s">
        <v>9</v>
      </c>
      <c r="V7" s="19" t="s">
        <v>9</v>
      </c>
      <c r="W7" s="19" t="s">
        <v>9</v>
      </c>
      <c r="X7" s="19">
        <v>51</v>
      </c>
      <c r="Y7" s="45">
        <v>184.5</v>
      </c>
    </row>
    <row r="8" spans="1:25" s="1" customFormat="1" ht="10.5" customHeight="1">
      <c r="A8" s="20" t="s">
        <v>1</v>
      </c>
      <c r="B8" s="19">
        <v>28</v>
      </c>
      <c r="C8" s="19">
        <v>15</v>
      </c>
      <c r="D8" s="19">
        <v>13</v>
      </c>
      <c r="E8" s="19">
        <v>138</v>
      </c>
      <c r="F8" s="19">
        <v>745</v>
      </c>
      <c r="G8" s="19">
        <f aca="true" t="shared" si="0" ref="G8:G14">SUM(E8:F8)</f>
        <v>883</v>
      </c>
      <c r="H8" s="19">
        <v>4</v>
      </c>
      <c r="I8" s="38">
        <v>21</v>
      </c>
      <c r="J8" s="19">
        <v>1</v>
      </c>
      <c r="K8" s="38">
        <v>18</v>
      </c>
      <c r="L8" s="19" t="s">
        <v>9</v>
      </c>
      <c r="M8" s="38" t="s">
        <v>9</v>
      </c>
      <c r="N8" s="19" t="s">
        <v>9</v>
      </c>
      <c r="O8" s="22" t="s">
        <v>9</v>
      </c>
      <c r="P8" s="19" t="s">
        <v>9</v>
      </c>
      <c r="Q8" s="38" t="s">
        <v>9</v>
      </c>
      <c r="R8" s="19">
        <v>3</v>
      </c>
      <c r="S8" s="38">
        <v>6</v>
      </c>
      <c r="T8" s="19" t="s">
        <v>9</v>
      </c>
      <c r="U8" s="22" t="s">
        <v>9</v>
      </c>
      <c r="V8" s="19" t="s">
        <v>9</v>
      </c>
      <c r="W8" s="19" t="s">
        <v>9</v>
      </c>
      <c r="X8" s="19">
        <v>10</v>
      </c>
      <c r="Y8" s="45">
        <v>36.5</v>
      </c>
    </row>
    <row r="9" spans="1:25" s="1" customFormat="1" ht="10.5" customHeight="1">
      <c r="A9" s="21" t="s">
        <v>2</v>
      </c>
      <c r="B9" s="17">
        <v>31</v>
      </c>
      <c r="C9" s="17">
        <v>11</v>
      </c>
      <c r="D9" s="19">
        <v>20</v>
      </c>
      <c r="E9" s="19">
        <v>82</v>
      </c>
      <c r="F9" s="19">
        <v>966</v>
      </c>
      <c r="G9" s="19">
        <f t="shared" si="0"/>
        <v>1048</v>
      </c>
      <c r="H9" s="19">
        <v>5</v>
      </c>
      <c r="I9" s="38">
        <v>31.5</v>
      </c>
      <c r="J9" s="19" t="s">
        <v>9</v>
      </c>
      <c r="K9" s="38" t="s">
        <v>9</v>
      </c>
      <c r="L9" s="19" t="s">
        <v>9</v>
      </c>
      <c r="M9" s="38" t="s">
        <v>9</v>
      </c>
      <c r="N9" s="19" t="s">
        <v>9</v>
      </c>
      <c r="O9" s="22" t="s">
        <v>9</v>
      </c>
      <c r="P9" s="19" t="s">
        <v>9</v>
      </c>
      <c r="Q9" s="38" t="s">
        <v>9</v>
      </c>
      <c r="R9" s="19">
        <v>1</v>
      </c>
      <c r="S9" s="38">
        <v>15</v>
      </c>
      <c r="T9" s="19" t="s">
        <v>9</v>
      </c>
      <c r="U9" s="22" t="s">
        <v>9</v>
      </c>
      <c r="V9" s="19" t="s">
        <v>9</v>
      </c>
      <c r="W9" s="19" t="s">
        <v>9</v>
      </c>
      <c r="X9" s="19">
        <v>13</v>
      </c>
      <c r="Y9" s="45">
        <v>50.5</v>
      </c>
    </row>
    <row r="10" spans="1:25" s="1" customFormat="1" ht="10.5" customHeight="1">
      <c r="A10" s="21" t="s">
        <v>3</v>
      </c>
      <c r="B10" s="17">
        <v>31</v>
      </c>
      <c r="C10" s="17">
        <v>9</v>
      </c>
      <c r="D10" s="17">
        <v>22</v>
      </c>
      <c r="E10" s="17">
        <v>582</v>
      </c>
      <c r="F10" s="17">
        <v>434</v>
      </c>
      <c r="G10" s="19">
        <f t="shared" si="0"/>
        <v>1016</v>
      </c>
      <c r="H10" s="19">
        <v>2</v>
      </c>
      <c r="I10" s="39">
        <v>25.5</v>
      </c>
      <c r="J10" s="17" t="s">
        <v>9</v>
      </c>
      <c r="K10" s="39" t="s">
        <v>9</v>
      </c>
      <c r="L10" s="17" t="s">
        <v>9</v>
      </c>
      <c r="M10" s="39" t="s">
        <v>9</v>
      </c>
      <c r="N10" s="19" t="s">
        <v>9</v>
      </c>
      <c r="O10" s="22" t="s">
        <v>9</v>
      </c>
      <c r="P10" s="19">
        <v>5</v>
      </c>
      <c r="Q10" s="38">
        <v>3610</v>
      </c>
      <c r="R10" s="17">
        <v>6</v>
      </c>
      <c r="S10" s="39">
        <v>9</v>
      </c>
      <c r="T10" s="17" t="s">
        <v>9</v>
      </c>
      <c r="U10" s="23" t="s">
        <v>9</v>
      </c>
      <c r="V10" s="17" t="s">
        <v>9</v>
      </c>
      <c r="W10" s="17" t="s">
        <v>9</v>
      </c>
      <c r="X10" s="17">
        <v>1</v>
      </c>
      <c r="Y10" s="46">
        <v>10</v>
      </c>
    </row>
    <row r="11" spans="1:25" s="1" customFormat="1" ht="10.5" customHeight="1">
      <c r="A11" s="21" t="s">
        <v>4</v>
      </c>
      <c r="B11" s="17">
        <v>30</v>
      </c>
      <c r="C11" s="17">
        <v>21</v>
      </c>
      <c r="D11" s="17">
        <v>9</v>
      </c>
      <c r="E11" s="17">
        <v>1232</v>
      </c>
      <c r="F11" s="17">
        <v>1412</v>
      </c>
      <c r="G11" s="19">
        <f t="shared" si="0"/>
        <v>2644</v>
      </c>
      <c r="H11" s="19">
        <v>26</v>
      </c>
      <c r="I11" s="39">
        <v>1534</v>
      </c>
      <c r="J11" s="17">
        <v>5</v>
      </c>
      <c r="K11" s="39">
        <v>178</v>
      </c>
      <c r="L11" s="17" t="s">
        <v>9</v>
      </c>
      <c r="M11" s="39" t="s">
        <v>9</v>
      </c>
      <c r="N11" s="19">
        <v>1</v>
      </c>
      <c r="O11" s="22">
        <v>2</v>
      </c>
      <c r="P11" s="19" t="s">
        <v>9</v>
      </c>
      <c r="Q11" s="38" t="s">
        <v>9</v>
      </c>
      <c r="R11" s="17" t="s">
        <v>9</v>
      </c>
      <c r="S11" s="39" t="s">
        <v>9</v>
      </c>
      <c r="T11" s="17" t="s">
        <v>9</v>
      </c>
      <c r="U11" s="23" t="s">
        <v>9</v>
      </c>
      <c r="V11" s="17">
        <v>4</v>
      </c>
      <c r="W11" s="39">
        <v>14.1</v>
      </c>
      <c r="X11" s="17">
        <v>55</v>
      </c>
      <c r="Y11" s="46">
        <v>1386.6</v>
      </c>
    </row>
    <row r="12" spans="1:25" s="1" customFormat="1" ht="10.5" customHeight="1">
      <c r="A12" s="21" t="s">
        <v>5</v>
      </c>
      <c r="B12" s="17">
        <v>25</v>
      </c>
      <c r="C12" s="17">
        <v>12</v>
      </c>
      <c r="D12" s="17">
        <v>13</v>
      </c>
      <c r="E12" s="17">
        <v>561</v>
      </c>
      <c r="F12" s="17">
        <v>603</v>
      </c>
      <c r="G12" s="19">
        <f t="shared" si="0"/>
        <v>1164</v>
      </c>
      <c r="H12" s="19">
        <v>3</v>
      </c>
      <c r="I12" s="39">
        <v>46</v>
      </c>
      <c r="J12" s="17">
        <v>2</v>
      </c>
      <c r="K12" s="39">
        <v>31</v>
      </c>
      <c r="L12" s="17" t="s">
        <v>9</v>
      </c>
      <c r="M12" s="39" t="s">
        <v>9</v>
      </c>
      <c r="N12" s="19">
        <v>3</v>
      </c>
      <c r="O12" s="22">
        <v>23</v>
      </c>
      <c r="P12" s="19" t="s">
        <v>9</v>
      </c>
      <c r="Q12" s="38" t="s">
        <v>9</v>
      </c>
      <c r="R12" s="17">
        <v>5</v>
      </c>
      <c r="S12" s="39">
        <v>15</v>
      </c>
      <c r="T12" s="17" t="s">
        <v>9</v>
      </c>
      <c r="U12" s="23" t="s">
        <v>9</v>
      </c>
      <c r="V12" s="17">
        <v>1</v>
      </c>
      <c r="W12" s="39">
        <v>27</v>
      </c>
      <c r="X12" s="17">
        <v>6</v>
      </c>
      <c r="Y12" s="46">
        <v>13</v>
      </c>
    </row>
    <row r="13" spans="1:25" s="1" customFormat="1" ht="10.5" customHeight="1">
      <c r="A13" s="21" t="s">
        <v>6</v>
      </c>
      <c r="B13" s="17">
        <v>23</v>
      </c>
      <c r="C13" s="17">
        <v>15</v>
      </c>
      <c r="D13" s="17">
        <v>8</v>
      </c>
      <c r="E13" s="17">
        <v>183</v>
      </c>
      <c r="F13" s="17">
        <v>810</v>
      </c>
      <c r="G13" s="19">
        <f t="shared" si="0"/>
        <v>993</v>
      </c>
      <c r="H13" s="19">
        <v>8</v>
      </c>
      <c r="I13" s="39">
        <v>137</v>
      </c>
      <c r="J13" s="17" t="s">
        <v>9</v>
      </c>
      <c r="K13" s="39" t="s">
        <v>9</v>
      </c>
      <c r="L13" s="17">
        <v>4</v>
      </c>
      <c r="M13" s="33">
        <v>75</v>
      </c>
      <c r="N13" s="19">
        <v>2</v>
      </c>
      <c r="O13" s="22">
        <v>40.3</v>
      </c>
      <c r="P13" s="19">
        <v>5</v>
      </c>
      <c r="Q13" s="38">
        <v>201.6</v>
      </c>
      <c r="R13" s="17">
        <v>3</v>
      </c>
      <c r="S13" s="39">
        <v>3</v>
      </c>
      <c r="T13" s="17" t="s">
        <v>9</v>
      </c>
      <c r="U13" s="23" t="s">
        <v>9</v>
      </c>
      <c r="V13" s="17" t="s">
        <v>9</v>
      </c>
      <c r="W13" s="17" t="s">
        <v>9</v>
      </c>
      <c r="X13" s="17">
        <v>2</v>
      </c>
      <c r="Y13" s="46">
        <v>25</v>
      </c>
    </row>
    <row r="14" spans="1:25" s="1" customFormat="1" ht="10.5" customHeight="1">
      <c r="A14" s="21" t="s">
        <v>7</v>
      </c>
      <c r="B14" s="17">
        <v>4</v>
      </c>
      <c r="C14" s="17">
        <v>3</v>
      </c>
      <c r="D14" s="17">
        <v>1</v>
      </c>
      <c r="E14" s="17">
        <v>41</v>
      </c>
      <c r="F14" s="17">
        <v>208</v>
      </c>
      <c r="G14" s="19">
        <f t="shared" si="0"/>
        <v>249</v>
      </c>
      <c r="H14" s="19">
        <v>3</v>
      </c>
      <c r="I14" s="39">
        <v>153</v>
      </c>
      <c r="J14" s="17" t="s">
        <v>9</v>
      </c>
      <c r="K14" s="39" t="s">
        <v>9</v>
      </c>
      <c r="L14" s="17" t="s">
        <v>9</v>
      </c>
      <c r="M14" s="33" t="s">
        <v>9</v>
      </c>
      <c r="N14" s="19" t="s">
        <v>9</v>
      </c>
      <c r="O14" s="22" t="s">
        <v>9</v>
      </c>
      <c r="P14" s="19" t="s">
        <v>9</v>
      </c>
      <c r="Q14" s="38" t="s">
        <v>9</v>
      </c>
      <c r="R14" s="17" t="s">
        <v>9</v>
      </c>
      <c r="S14" s="39" t="s">
        <v>9</v>
      </c>
      <c r="T14" s="17" t="s">
        <v>9</v>
      </c>
      <c r="U14" s="23" t="s">
        <v>9</v>
      </c>
      <c r="V14" s="17" t="s">
        <v>9</v>
      </c>
      <c r="W14" s="17" t="s">
        <v>9</v>
      </c>
      <c r="X14" s="17" t="s">
        <v>9</v>
      </c>
      <c r="Y14" s="46" t="s">
        <v>9</v>
      </c>
    </row>
    <row r="15" spans="1:25" s="1" customFormat="1" ht="10.5" customHeight="1">
      <c r="A15" s="37" t="s">
        <v>8</v>
      </c>
      <c r="B15" s="36">
        <f>SUM(B7:B14)</f>
        <v>223</v>
      </c>
      <c r="C15" s="36">
        <f aca="true" t="shared" si="1" ref="C15:Y15">SUM(C7:C14)</f>
        <v>119</v>
      </c>
      <c r="D15" s="36">
        <f t="shared" si="1"/>
        <v>104</v>
      </c>
      <c r="E15" s="36">
        <f t="shared" si="1"/>
        <v>3366</v>
      </c>
      <c r="F15" s="36">
        <f t="shared" si="1"/>
        <v>5926</v>
      </c>
      <c r="G15" s="36">
        <f t="shared" si="1"/>
        <v>9292</v>
      </c>
      <c r="H15" s="36">
        <f t="shared" si="1"/>
        <v>51</v>
      </c>
      <c r="I15" s="40">
        <f t="shared" si="1"/>
        <v>1948</v>
      </c>
      <c r="J15" s="36">
        <f t="shared" si="1"/>
        <v>8</v>
      </c>
      <c r="K15" s="40">
        <f t="shared" si="1"/>
        <v>227</v>
      </c>
      <c r="L15" s="36">
        <v>8</v>
      </c>
      <c r="M15" s="48">
        <f t="shared" si="1"/>
        <v>75</v>
      </c>
      <c r="N15" s="36">
        <f t="shared" si="1"/>
        <v>6</v>
      </c>
      <c r="O15" s="40">
        <f t="shared" si="1"/>
        <v>65.3</v>
      </c>
      <c r="P15" s="36">
        <f t="shared" si="1"/>
        <v>10</v>
      </c>
      <c r="Q15" s="40">
        <v>2811.6</v>
      </c>
      <c r="R15" s="36">
        <f t="shared" si="1"/>
        <v>18</v>
      </c>
      <c r="S15" s="40">
        <f t="shared" si="1"/>
        <v>48</v>
      </c>
      <c r="T15" s="36" t="s">
        <v>27</v>
      </c>
      <c r="U15" s="36" t="s">
        <v>27</v>
      </c>
      <c r="V15" s="36">
        <f t="shared" si="1"/>
        <v>5</v>
      </c>
      <c r="W15" s="40">
        <f t="shared" si="1"/>
        <v>41.1</v>
      </c>
      <c r="X15" s="36">
        <f t="shared" si="1"/>
        <v>138</v>
      </c>
      <c r="Y15" s="49">
        <f t="shared" si="1"/>
        <v>1706.1</v>
      </c>
    </row>
    <row r="16" spans="1:25" s="12" customFormat="1" ht="10.5" customHeight="1">
      <c r="A16" s="32" t="s">
        <v>42</v>
      </c>
      <c r="B16" s="33">
        <v>224</v>
      </c>
      <c r="C16" s="33">
        <v>97</v>
      </c>
      <c r="D16" s="33">
        <v>127</v>
      </c>
      <c r="E16" s="33">
        <v>3293</v>
      </c>
      <c r="F16" s="33">
        <v>5365</v>
      </c>
      <c r="G16" s="33">
        <v>8658</v>
      </c>
      <c r="H16" s="34">
        <v>42</v>
      </c>
      <c r="I16" s="39">
        <v>1997.6</v>
      </c>
      <c r="J16" s="33">
        <v>8</v>
      </c>
      <c r="K16" s="39">
        <v>352</v>
      </c>
      <c r="L16" s="33">
        <v>8</v>
      </c>
      <c r="M16" s="39">
        <v>31</v>
      </c>
      <c r="N16" s="33">
        <v>2</v>
      </c>
      <c r="O16" s="39">
        <v>78</v>
      </c>
      <c r="P16" s="33">
        <v>7</v>
      </c>
      <c r="Q16" s="39">
        <v>2690</v>
      </c>
      <c r="R16" s="33">
        <v>14</v>
      </c>
      <c r="S16" s="39">
        <v>22</v>
      </c>
      <c r="T16" s="33" t="s">
        <v>9</v>
      </c>
      <c r="U16" s="33" t="s">
        <v>9</v>
      </c>
      <c r="V16" s="33">
        <v>2</v>
      </c>
      <c r="W16" s="33">
        <v>10</v>
      </c>
      <c r="X16" s="33">
        <v>99</v>
      </c>
      <c r="Y16" s="46">
        <v>1567</v>
      </c>
    </row>
    <row r="17" spans="1:25" s="12" customFormat="1" ht="10.5" customHeight="1">
      <c r="A17" s="32" t="s">
        <v>43</v>
      </c>
      <c r="B17" s="33">
        <v>164</v>
      </c>
      <c r="C17" s="33">
        <v>77</v>
      </c>
      <c r="D17" s="33">
        <v>87</v>
      </c>
      <c r="E17" s="33">
        <v>1761</v>
      </c>
      <c r="F17" s="33">
        <v>4296</v>
      </c>
      <c r="G17" s="33">
        <v>6057</v>
      </c>
      <c r="H17" s="34">
        <v>33</v>
      </c>
      <c r="I17" s="39">
        <v>1350.9</v>
      </c>
      <c r="J17" s="33">
        <v>12</v>
      </c>
      <c r="K17" s="39">
        <v>392</v>
      </c>
      <c r="L17" s="33">
        <v>6</v>
      </c>
      <c r="M17" s="39">
        <v>23.5</v>
      </c>
      <c r="N17" s="33">
        <v>1</v>
      </c>
      <c r="O17" s="39">
        <v>3</v>
      </c>
      <c r="P17" s="33">
        <v>7</v>
      </c>
      <c r="Q17" s="39">
        <v>2700</v>
      </c>
      <c r="R17" s="33">
        <v>12</v>
      </c>
      <c r="S17" s="39">
        <v>33.5</v>
      </c>
      <c r="T17" s="33" t="s">
        <v>9</v>
      </c>
      <c r="U17" s="33" t="s">
        <v>9</v>
      </c>
      <c r="V17" s="33" t="s">
        <v>9</v>
      </c>
      <c r="W17" s="33" t="s">
        <v>9</v>
      </c>
      <c r="X17" s="33">
        <v>71</v>
      </c>
      <c r="Y17" s="46">
        <v>1367</v>
      </c>
    </row>
    <row r="18" spans="1:25" s="1" customFormat="1" ht="10.5" customHeight="1">
      <c r="A18" s="21" t="s">
        <v>37</v>
      </c>
      <c r="B18" s="17">
        <v>145</v>
      </c>
      <c r="C18" s="17">
        <v>62</v>
      </c>
      <c r="D18" s="17">
        <v>83</v>
      </c>
      <c r="E18" s="17">
        <v>1415</v>
      </c>
      <c r="F18" s="17">
        <v>3248</v>
      </c>
      <c r="G18" s="17">
        <v>4663</v>
      </c>
      <c r="H18" s="29">
        <v>30</v>
      </c>
      <c r="I18" s="23">
        <v>1327.1</v>
      </c>
      <c r="J18" s="17">
        <v>10</v>
      </c>
      <c r="K18" s="39">
        <v>300</v>
      </c>
      <c r="L18" s="17">
        <v>6</v>
      </c>
      <c r="M18" s="39">
        <v>21</v>
      </c>
      <c r="N18" s="17" t="s">
        <v>9</v>
      </c>
      <c r="O18" s="39" t="s">
        <v>9</v>
      </c>
      <c r="P18" s="17">
        <v>8</v>
      </c>
      <c r="Q18" s="39">
        <v>2701.2</v>
      </c>
      <c r="R18" s="17">
        <v>11</v>
      </c>
      <c r="S18" s="39">
        <v>33.5</v>
      </c>
      <c r="T18" s="17">
        <v>6</v>
      </c>
      <c r="U18" s="17">
        <v>2125</v>
      </c>
      <c r="V18" s="17" t="s">
        <v>40</v>
      </c>
      <c r="W18" s="17" t="s">
        <v>40</v>
      </c>
      <c r="X18" s="17">
        <v>52</v>
      </c>
      <c r="Y18" s="46">
        <v>147</v>
      </c>
    </row>
    <row r="19" spans="1:25" s="1" customFormat="1" ht="10.5" customHeight="1">
      <c r="A19" s="20" t="s">
        <v>38</v>
      </c>
      <c r="B19" s="17">
        <v>152</v>
      </c>
      <c r="C19" s="17">
        <v>51</v>
      </c>
      <c r="D19" s="17">
        <v>101</v>
      </c>
      <c r="E19" s="17">
        <v>1468</v>
      </c>
      <c r="F19" s="17">
        <v>3047</v>
      </c>
      <c r="G19" s="17">
        <v>4515</v>
      </c>
      <c r="H19" s="29">
        <v>34</v>
      </c>
      <c r="I19" s="23">
        <v>1501.5</v>
      </c>
      <c r="J19" s="17">
        <v>8</v>
      </c>
      <c r="K19" s="39">
        <v>402</v>
      </c>
      <c r="L19" s="17">
        <v>4</v>
      </c>
      <c r="M19" s="39">
        <v>16</v>
      </c>
      <c r="N19" s="17">
        <v>1</v>
      </c>
      <c r="O19" s="23">
        <v>1.5</v>
      </c>
      <c r="P19" s="17">
        <v>9</v>
      </c>
      <c r="Q19" s="39">
        <v>2746.2</v>
      </c>
      <c r="R19" s="17">
        <v>9</v>
      </c>
      <c r="S19" s="39" t="s">
        <v>33</v>
      </c>
      <c r="T19" s="17">
        <v>10</v>
      </c>
      <c r="U19" s="17">
        <v>2160</v>
      </c>
      <c r="V19" s="17" t="s">
        <v>40</v>
      </c>
      <c r="W19" s="17" t="s">
        <v>40</v>
      </c>
      <c r="X19" s="17">
        <v>38</v>
      </c>
      <c r="Y19" s="46">
        <v>149.5</v>
      </c>
    </row>
    <row r="20" spans="1:25" s="1" customFormat="1" ht="10.5" customHeight="1">
      <c r="A20" s="28" t="s">
        <v>39</v>
      </c>
      <c r="B20" s="25">
        <v>117</v>
      </c>
      <c r="C20" s="25">
        <v>39</v>
      </c>
      <c r="D20" s="25">
        <v>78</v>
      </c>
      <c r="E20" s="25">
        <v>1339</v>
      </c>
      <c r="F20" s="25">
        <v>2589</v>
      </c>
      <c r="G20" s="25">
        <v>3928</v>
      </c>
      <c r="H20" s="25">
        <v>28</v>
      </c>
      <c r="I20" s="35">
        <v>1232.7</v>
      </c>
      <c r="J20" s="25">
        <v>7</v>
      </c>
      <c r="K20" s="41">
        <v>278.5</v>
      </c>
      <c r="L20" s="25">
        <v>7</v>
      </c>
      <c r="M20" s="41">
        <v>45.5</v>
      </c>
      <c r="N20" s="25" t="s">
        <v>9</v>
      </c>
      <c r="O20" s="35" t="s">
        <v>9</v>
      </c>
      <c r="P20" s="25">
        <v>5</v>
      </c>
      <c r="Q20" s="41">
        <v>1796</v>
      </c>
      <c r="R20" s="25">
        <v>6</v>
      </c>
      <c r="S20" s="41">
        <v>28</v>
      </c>
      <c r="T20" s="25">
        <v>5</v>
      </c>
      <c r="U20" s="25">
        <v>1402</v>
      </c>
      <c r="V20" s="25" t="s">
        <v>40</v>
      </c>
      <c r="W20" s="25" t="s">
        <v>40</v>
      </c>
      <c r="X20" s="25">
        <v>25</v>
      </c>
      <c r="Y20" s="47">
        <v>153</v>
      </c>
    </row>
    <row r="21" spans="1:25" s="2" customFormat="1" ht="10.5" customHeight="1">
      <c r="A21" s="13"/>
      <c r="B21" s="11" t="s">
        <v>41</v>
      </c>
      <c r="C21" s="3"/>
      <c r="D21" s="3"/>
      <c r="E21" s="3"/>
      <c r="F21" s="3"/>
      <c r="G21" s="3"/>
      <c r="H21" s="3"/>
      <c r="I21" s="3"/>
      <c r="J21" s="3"/>
      <c r="K21" s="42"/>
      <c r="L21" s="3"/>
      <c r="S21" s="43"/>
      <c r="Y21" s="43"/>
    </row>
    <row r="22" spans="1:25" s="1" customFormat="1" ht="10.5" customHeight="1">
      <c r="A22" s="13"/>
      <c r="C22" s="3"/>
      <c r="D22" s="3"/>
      <c r="E22" s="3"/>
      <c r="F22" s="3"/>
      <c r="G22" s="3"/>
      <c r="H22" s="3"/>
      <c r="I22" s="3"/>
      <c r="J22" s="3"/>
      <c r="K22" s="3"/>
      <c r="L22" s="3"/>
      <c r="S22" s="44"/>
      <c r="Y22" s="44"/>
    </row>
    <row r="23" spans="1:12" s="1" customFormat="1" ht="10.5" customHeight="1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25" s="1" customFormat="1" ht="10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"/>
      <c r="N24" s="30"/>
      <c r="R24" s="30"/>
      <c r="W24" s="31"/>
      <c r="X24" s="31"/>
      <c r="Y24" s="31"/>
    </row>
    <row r="25" spans="1:12" s="1" customFormat="1" ht="10.5" customHeight="1">
      <c r="A25" s="11"/>
      <c r="B25" s="14"/>
      <c r="C25" s="4"/>
      <c r="D25" s="14"/>
      <c r="E25" s="14"/>
      <c r="F25" s="14"/>
      <c r="G25" s="14"/>
      <c r="H25" s="14"/>
      <c r="I25" s="14"/>
      <c r="J25" s="14"/>
      <c r="K25" s="4"/>
      <c r="L25" s="4"/>
    </row>
    <row r="26" spans="1:12" s="1" customFormat="1" ht="10.5" customHeight="1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4"/>
    </row>
    <row r="27" spans="1:12" s="1" customFormat="1" ht="10.5" customHeight="1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4"/>
      <c r="L27" s="4"/>
    </row>
    <row r="28" spans="1:12" s="1" customFormat="1" ht="10.5" customHeight="1">
      <c r="A28" s="11"/>
      <c r="B28" s="14"/>
      <c r="C28" s="14"/>
      <c r="D28" s="4"/>
      <c r="E28" s="4"/>
      <c r="F28" s="4"/>
      <c r="G28" s="4"/>
      <c r="H28" s="4"/>
      <c r="I28" s="4"/>
      <c r="J28" s="4"/>
      <c r="K28" s="4"/>
      <c r="L28" s="4"/>
    </row>
    <row r="29" spans="1:12" s="1" customFormat="1" ht="10.5" customHeight="1">
      <c r="A29" s="11"/>
      <c r="B29" s="14"/>
      <c r="C29" s="14"/>
      <c r="D29" s="4"/>
      <c r="E29" s="4"/>
      <c r="F29" s="4"/>
      <c r="G29" s="4"/>
      <c r="H29" s="4"/>
      <c r="I29" s="4"/>
      <c r="J29" s="4"/>
      <c r="K29" s="4"/>
      <c r="L29" s="4"/>
    </row>
    <row r="30" spans="1:12" s="1" customFormat="1" ht="10.5" customHeight="1">
      <c r="A30" s="11"/>
      <c r="B30" s="14"/>
      <c r="C30" s="14"/>
      <c r="D30" s="4"/>
      <c r="E30" s="4"/>
      <c r="F30" s="4"/>
      <c r="G30" s="4"/>
      <c r="H30" s="4"/>
      <c r="I30" s="4"/>
      <c r="J30" s="4"/>
      <c r="K30" s="4"/>
      <c r="L30" s="4"/>
    </row>
    <row r="31" spans="1:12" s="1" customFormat="1" ht="10.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1" customFormat="1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1" customFormat="1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1" customFormat="1" ht="10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1" customFormat="1" ht="10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2" customFormat="1" ht="10.5" customHeight="1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2" customFormat="1" ht="10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1" customFormat="1" ht="10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1" customFormat="1" ht="10.5" customHeight="1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1" customFormat="1" ht="10.5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"/>
    </row>
    <row r="42" spans="1:12" s="1" customFormat="1" ht="10.5" customHeight="1">
      <c r="A42" s="11"/>
      <c r="B42" s="14"/>
      <c r="C42" s="4"/>
      <c r="D42" s="14"/>
      <c r="E42" s="14"/>
      <c r="F42" s="14"/>
      <c r="G42" s="14"/>
      <c r="H42" s="14"/>
      <c r="I42" s="14"/>
      <c r="J42" s="14"/>
      <c r="K42" s="4"/>
      <c r="L42" s="4"/>
    </row>
    <row r="43" spans="1:12" s="1" customFormat="1" ht="10.5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4"/>
    </row>
    <row r="44" spans="1:12" s="1" customFormat="1" ht="10.5" customHeight="1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4"/>
      <c r="L44" s="4"/>
    </row>
    <row r="45" spans="1:12" s="1" customFormat="1" ht="10.5" customHeight="1">
      <c r="A45" s="11"/>
      <c r="B45" s="14"/>
      <c r="C45" s="14"/>
      <c r="D45" s="4"/>
      <c r="E45" s="4"/>
      <c r="F45" s="4"/>
      <c r="G45" s="4"/>
      <c r="H45" s="4"/>
      <c r="I45" s="4"/>
      <c r="J45" s="4"/>
      <c r="K45" s="4"/>
      <c r="L45" s="4"/>
    </row>
    <row r="46" spans="1:12" s="1" customFormat="1" ht="10.5" customHeight="1">
      <c r="A46" s="11"/>
      <c r="B46" s="14"/>
      <c r="C46" s="14"/>
      <c r="D46" s="4"/>
      <c r="E46" s="4"/>
      <c r="F46" s="4"/>
      <c r="G46" s="4"/>
      <c r="H46" s="4"/>
      <c r="I46" s="4"/>
      <c r="J46" s="4"/>
      <c r="K46" s="4"/>
      <c r="L46" s="4"/>
    </row>
    <row r="47" spans="1:12" s="1" customFormat="1" ht="10.5" customHeight="1">
      <c r="A47" s="11"/>
      <c r="B47" s="14"/>
      <c r="C47" s="14"/>
      <c r="D47" s="4"/>
      <c r="E47" s="4"/>
      <c r="F47" s="4"/>
      <c r="G47" s="4"/>
      <c r="H47" s="4"/>
      <c r="I47" s="4"/>
      <c r="J47" s="4"/>
      <c r="K47" s="4"/>
      <c r="L47" s="4"/>
    </row>
    <row r="48" spans="1:12" s="1" customFormat="1" ht="10.5" customHeight="1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1" customFormat="1" ht="10.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1" customFormat="1" ht="10.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1" customFormat="1" ht="10.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s="1" customFormat="1" ht="10.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ht="10.5" customHeight="1"/>
    <row r="54" spans="1:12" ht="10.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0.5" customHeight="1">
      <c r="A55" s="1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0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0.5" customHeight="1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</row>
    <row r="62" spans="1:12" ht="10.5" customHeight="1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</row>
    <row r="63" spans="1:12" ht="10.5" customHeight="1">
      <c r="A63" s="11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</row>
    <row r="64" spans="1:12" ht="10.5" customHeight="1">
      <c r="A64" s="11"/>
      <c r="B64" s="5"/>
      <c r="C64" s="5"/>
      <c r="D64" s="4"/>
      <c r="E64" s="4"/>
      <c r="F64" s="4"/>
      <c r="G64" s="4"/>
      <c r="H64" s="4"/>
      <c r="I64" s="4"/>
      <c r="J64" s="4"/>
      <c r="K64" s="5"/>
      <c r="L64" s="4"/>
    </row>
    <row r="65" spans="1:12" ht="10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0.5" customHeight="1">
      <c r="A66" s="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0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ht="10.5" customHeight="1">
      <c r="L70" s="6"/>
    </row>
    <row r="71" ht="10.5" customHeight="1"/>
    <row r="72" ht="10.5" customHeight="1"/>
    <row r="73" ht="10.5" customHeight="1"/>
    <row r="74" ht="10.5" customHeight="1"/>
    <row r="75" ht="10.5" customHeight="1"/>
  </sheetData>
  <mergeCells count="42">
    <mergeCell ref="N2:Y2"/>
    <mergeCell ref="H2:M2"/>
    <mergeCell ref="B1:L1"/>
    <mergeCell ref="I5:I6"/>
    <mergeCell ref="H3:I4"/>
    <mergeCell ref="J3:K4"/>
    <mergeCell ref="L3:M4"/>
    <mergeCell ref="H5:H6"/>
    <mergeCell ref="J5:J6"/>
    <mergeCell ref="K5:K6"/>
    <mergeCell ref="A2:A6"/>
    <mergeCell ref="B2:D3"/>
    <mergeCell ref="E2:G4"/>
    <mergeCell ref="E5:E6"/>
    <mergeCell ref="F5:F6"/>
    <mergeCell ref="G5:G6"/>
    <mergeCell ref="B4:B6"/>
    <mergeCell ref="C4:D4"/>
    <mergeCell ref="C5:C6"/>
    <mergeCell ref="D5:D6"/>
    <mergeCell ref="L5:L6"/>
    <mergeCell ref="M5:M6"/>
    <mergeCell ref="N5:N6"/>
    <mergeCell ref="O5:O6"/>
    <mergeCell ref="R5:R6"/>
    <mergeCell ref="S5:S6"/>
    <mergeCell ref="W5:W6"/>
    <mergeCell ref="P5:P6"/>
    <mergeCell ref="Q5:Q6"/>
    <mergeCell ref="X5:X6"/>
    <mergeCell ref="Y5:Y6"/>
    <mergeCell ref="T5:T6"/>
    <mergeCell ref="U5:U6"/>
    <mergeCell ref="V5:V6"/>
    <mergeCell ref="V3:Y3"/>
    <mergeCell ref="V4:W4"/>
    <mergeCell ref="X4:Y4"/>
    <mergeCell ref="T3:U4"/>
    <mergeCell ref="R4:S4"/>
    <mergeCell ref="N4:O4"/>
    <mergeCell ref="P4:Q4"/>
    <mergeCell ref="N3:S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2001-09-21T02:40:14Z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