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25" activeTab="0"/>
  </bookViews>
  <sheets>
    <sheet name="T09-02-011F" sheetId="1" r:id="rId1"/>
  </sheets>
  <definedNames>
    <definedName name="_xlnm.Print_Area" localSheetId="0">'T09-02-011F'!$A$1:$O$23</definedName>
    <definedName name="_xlnm.Print_Titles" localSheetId="0">'T09-02-011F'!$A:$A</definedName>
  </definedNames>
  <calcPr fullCalcOnLoad="1"/>
</workbook>
</file>

<file path=xl/sharedStrings.xml><?xml version="1.0" encoding="utf-8"?>
<sst xmlns="http://schemas.openxmlformats.org/spreadsheetml/2006/main" count="63" uniqueCount="28">
  <si>
    <t>合計</t>
  </si>
  <si>
    <t>郡市別</t>
  </si>
  <si>
    <t>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</si>
  <si>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</si>
  <si>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</si>
  <si>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</si>
  <si>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</si>
  <si>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</si>
  <si>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</si>
  <si>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</si>
  <si>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</si>
  <si>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自作</t>
  </si>
  <si>
    <t>小作</t>
  </si>
  <si>
    <t>計</t>
  </si>
  <si>
    <t>-</t>
  </si>
  <si>
    <t>農業</t>
  </si>
  <si>
    <t>年末現在</t>
  </si>
  <si>
    <t>作付</t>
  </si>
  <si>
    <t>休閑地</t>
  </si>
  <si>
    <t>畑</t>
  </si>
  <si>
    <t>畑</t>
  </si>
  <si>
    <t>大正４年</t>
  </si>
  <si>
    <t>大正５年</t>
  </si>
  <si>
    <t>大正６年</t>
  </si>
  <si>
    <t>大正７年</t>
  </si>
  <si>
    <t>大正８年</t>
  </si>
  <si>
    <t>町</t>
  </si>
  <si>
    <t>第１１  耕地田畑段別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</si>
</sst>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5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3" fillId="0" borderId="7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horizontal="center" vertical="center"/>
    </xf>
    <xf numFmtId="178" fontId="1" fillId="0" borderId="8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6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/>
    </xf>
    <xf numFmtId="178" fontId="1" fillId="0" borderId="12" xfId="0" applyNumberFormat="1" applyFont="1" applyBorder="1" applyAlignment="1">
      <alignment/>
    </xf>
    <xf numFmtId="178" fontId="1" fillId="0" borderId="12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/>
    </xf>
    <xf numFmtId="178" fontId="3" fillId="0" borderId="7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2" customWidth="1"/>
    <col min="2" max="2" width="9.00390625" style="2" customWidth="1"/>
    <col min="3" max="16384" width="9.125" style="2" customWidth="1"/>
  </cols>
  <sheetData>
    <row r="1" spans="1:13" s="1" customFormat="1" ht="12">
      <c r="A1" s="12" t="s">
        <v>15</v>
      </c>
      <c r="B1" s="26" t="s">
        <v>27</v>
      </c>
      <c r="C1" s="26"/>
      <c r="D1" s="26"/>
      <c r="E1" s="26"/>
      <c r="F1" s="26"/>
      <c r="G1" s="26"/>
      <c r="H1" s="26"/>
      <c r="I1" s="26"/>
      <c r="J1" s="26"/>
      <c r="K1" s="26"/>
      <c r="L1" s="13" t="s">
        <v>16</v>
      </c>
      <c r="M1" s="11"/>
    </row>
    <row r="2" spans="1:15" ht="10.5" customHeight="1">
      <c r="A2" s="27" t="s">
        <v>1</v>
      </c>
      <c r="B2" s="32" t="s">
        <v>2</v>
      </c>
      <c r="C2" s="33"/>
      <c r="D2" s="33"/>
      <c r="E2" s="33"/>
      <c r="F2" s="33"/>
      <c r="G2" s="33"/>
      <c r="H2" s="35"/>
      <c r="I2" s="32" t="s">
        <v>19</v>
      </c>
      <c r="J2" s="33"/>
      <c r="K2" s="33"/>
      <c r="L2" s="33"/>
      <c r="M2" s="33" t="s">
        <v>20</v>
      </c>
      <c r="N2" s="33"/>
      <c r="O2" s="34"/>
    </row>
    <row r="3" spans="1:15" ht="10.5" customHeight="1">
      <c r="A3" s="28"/>
      <c r="B3" s="30" t="s">
        <v>11</v>
      </c>
      <c r="C3" s="31"/>
      <c r="D3" s="30" t="s">
        <v>12</v>
      </c>
      <c r="E3" s="31"/>
      <c r="F3" s="30" t="s">
        <v>13</v>
      </c>
      <c r="G3" s="36"/>
      <c r="H3" s="31"/>
      <c r="I3" s="30" t="s">
        <v>11</v>
      </c>
      <c r="J3" s="31"/>
      <c r="K3" s="30" t="s">
        <v>12</v>
      </c>
      <c r="L3" s="31"/>
      <c r="M3" s="30" t="s">
        <v>13</v>
      </c>
      <c r="N3" s="36"/>
      <c r="O3" s="37"/>
    </row>
    <row r="4" spans="1:15" ht="10.5" customHeight="1">
      <c r="A4" s="28"/>
      <c r="B4" s="3" t="s">
        <v>17</v>
      </c>
      <c r="C4" s="9" t="s">
        <v>18</v>
      </c>
      <c r="D4" s="3" t="s">
        <v>17</v>
      </c>
      <c r="E4" s="9" t="s">
        <v>18</v>
      </c>
      <c r="F4" s="3" t="s">
        <v>17</v>
      </c>
      <c r="G4" s="9" t="s">
        <v>18</v>
      </c>
      <c r="H4" s="3" t="s">
        <v>13</v>
      </c>
      <c r="I4" s="3" t="s">
        <v>17</v>
      </c>
      <c r="J4" s="9" t="s">
        <v>18</v>
      </c>
      <c r="K4" s="3" t="s">
        <v>17</v>
      </c>
      <c r="L4" s="9" t="s">
        <v>18</v>
      </c>
      <c r="M4" s="3" t="s">
        <v>17</v>
      </c>
      <c r="N4" s="9" t="s">
        <v>18</v>
      </c>
      <c r="O4" s="4" t="s">
        <v>13</v>
      </c>
    </row>
    <row r="5" spans="1:15" ht="10.5" customHeight="1">
      <c r="A5" s="29"/>
      <c r="B5" s="8" t="s">
        <v>26</v>
      </c>
      <c r="C5" s="8" t="s">
        <v>26</v>
      </c>
      <c r="D5" s="8" t="s">
        <v>26</v>
      </c>
      <c r="E5" s="8" t="s">
        <v>26</v>
      </c>
      <c r="F5" s="8" t="s">
        <v>26</v>
      </c>
      <c r="G5" s="8" t="s">
        <v>26</v>
      </c>
      <c r="H5" s="8" t="s">
        <v>26</v>
      </c>
      <c r="I5" s="8" t="s">
        <v>26</v>
      </c>
      <c r="J5" s="8" t="s">
        <v>26</v>
      </c>
      <c r="K5" s="8" t="s">
        <v>26</v>
      </c>
      <c r="L5" s="8" t="s">
        <v>26</v>
      </c>
      <c r="M5" s="8" t="s">
        <v>26</v>
      </c>
      <c r="N5" s="8" t="s">
        <v>26</v>
      </c>
      <c r="O5" s="10" t="s">
        <v>26</v>
      </c>
    </row>
    <row r="6" spans="1:15" ht="10.5" customHeight="1">
      <c r="A6" s="5" t="s">
        <v>3</v>
      </c>
      <c r="B6" s="8">
        <v>50.5</v>
      </c>
      <c r="C6" s="8" t="s">
        <v>14</v>
      </c>
      <c r="D6" s="8">
        <v>157.6</v>
      </c>
      <c r="E6" s="8" t="s">
        <v>14</v>
      </c>
      <c r="F6" s="8">
        <v>208.2</v>
      </c>
      <c r="G6" s="8" t="s">
        <v>14</v>
      </c>
      <c r="H6" s="16">
        <f>SUM(F6:G6)</f>
        <v>208.2</v>
      </c>
      <c r="I6" s="8">
        <v>11.5</v>
      </c>
      <c r="J6" s="8" t="s">
        <v>14</v>
      </c>
      <c r="K6" s="8">
        <v>4.3</v>
      </c>
      <c r="L6" s="8" t="s">
        <v>14</v>
      </c>
      <c r="M6" s="8">
        <v>15.7</v>
      </c>
      <c r="N6" s="8" t="s">
        <v>14</v>
      </c>
      <c r="O6" s="17">
        <f>SUM(M6:N6)</f>
        <v>15.7</v>
      </c>
    </row>
    <row r="7" spans="1:15" ht="10.5" customHeight="1">
      <c r="A7" s="6" t="s">
        <v>4</v>
      </c>
      <c r="B7" s="18">
        <v>2118.9</v>
      </c>
      <c r="C7" s="18">
        <v>2.1</v>
      </c>
      <c r="D7" s="18">
        <v>1857.7</v>
      </c>
      <c r="E7" s="18">
        <v>0.3</v>
      </c>
      <c r="F7" s="19">
        <v>3976.5</v>
      </c>
      <c r="G7" s="19">
        <f aca="true" t="shared" si="0" ref="G7:G12">SUM(C7,E7)</f>
        <v>2.4</v>
      </c>
      <c r="H7" s="18">
        <f aca="true" t="shared" si="1" ref="H7:H12">SUM(F7:G7)</f>
        <v>3978.9</v>
      </c>
      <c r="I7" s="18">
        <v>1550.4</v>
      </c>
      <c r="J7" s="18">
        <v>1858.3</v>
      </c>
      <c r="K7" s="18">
        <v>1179.8</v>
      </c>
      <c r="L7" s="18">
        <v>60.7</v>
      </c>
      <c r="M7" s="19">
        <f aca="true" t="shared" si="2" ref="M7:N11">SUM(K7,I7)</f>
        <v>2730.2</v>
      </c>
      <c r="N7" s="19">
        <f t="shared" si="2"/>
        <v>1919</v>
      </c>
      <c r="O7" s="20">
        <v>4649.1</v>
      </c>
    </row>
    <row r="8" spans="1:15" ht="10.5" customHeight="1">
      <c r="A8" s="6" t="s">
        <v>5</v>
      </c>
      <c r="B8" s="18">
        <v>3134.7</v>
      </c>
      <c r="C8" s="18">
        <v>9.5</v>
      </c>
      <c r="D8" s="18">
        <v>2630.3</v>
      </c>
      <c r="E8" s="19">
        <v>0.9</v>
      </c>
      <c r="F8" s="19">
        <v>5764.9</v>
      </c>
      <c r="G8" s="19">
        <f t="shared" si="0"/>
        <v>10.4</v>
      </c>
      <c r="H8" s="18">
        <f t="shared" si="1"/>
        <v>5775.299999999999</v>
      </c>
      <c r="I8" s="18">
        <v>3410.6</v>
      </c>
      <c r="J8" s="18">
        <v>4314.7</v>
      </c>
      <c r="K8" s="18">
        <v>2106.9</v>
      </c>
      <c r="L8" s="18">
        <v>2012.1</v>
      </c>
      <c r="M8" s="19">
        <f t="shared" si="2"/>
        <v>5517.5</v>
      </c>
      <c r="N8" s="19">
        <f t="shared" si="2"/>
        <v>6326.799999999999</v>
      </c>
      <c r="O8" s="20">
        <f>SUM(M8:N8)</f>
        <v>11844.3</v>
      </c>
    </row>
    <row r="9" spans="1:15" ht="10.5" customHeight="1">
      <c r="A9" s="6" t="s">
        <v>6</v>
      </c>
      <c r="B9" s="18">
        <v>2846.9</v>
      </c>
      <c r="C9" s="19">
        <v>5.3</v>
      </c>
      <c r="D9" s="18">
        <v>2866.3</v>
      </c>
      <c r="E9" s="19">
        <v>1.4</v>
      </c>
      <c r="F9" s="19">
        <f>SUM(B9,D9)</f>
        <v>5713.200000000001</v>
      </c>
      <c r="G9" s="19">
        <f t="shared" si="0"/>
        <v>6.699999999999999</v>
      </c>
      <c r="H9" s="18">
        <f t="shared" si="1"/>
        <v>5719.900000000001</v>
      </c>
      <c r="I9" s="18">
        <v>3261.6</v>
      </c>
      <c r="J9" s="18">
        <v>3766.3</v>
      </c>
      <c r="K9" s="18">
        <v>884.8</v>
      </c>
      <c r="L9" s="18">
        <v>356.4</v>
      </c>
      <c r="M9" s="19">
        <v>4146.3</v>
      </c>
      <c r="N9" s="19">
        <f t="shared" si="2"/>
        <v>4122.7</v>
      </c>
      <c r="O9" s="20">
        <v>8269.1</v>
      </c>
    </row>
    <row r="10" spans="1:15" ht="10.5" customHeight="1">
      <c r="A10" s="6" t="s">
        <v>7</v>
      </c>
      <c r="B10" s="18">
        <v>1570.7</v>
      </c>
      <c r="C10" s="18">
        <v>1.4</v>
      </c>
      <c r="D10" s="18">
        <v>1798.9</v>
      </c>
      <c r="E10" s="19" t="s">
        <v>14</v>
      </c>
      <c r="F10" s="19">
        <f>SUM(B10,D10)</f>
        <v>3369.6000000000004</v>
      </c>
      <c r="G10" s="19">
        <f t="shared" si="0"/>
        <v>1.4</v>
      </c>
      <c r="H10" s="18">
        <f t="shared" si="1"/>
        <v>3371.0000000000005</v>
      </c>
      <c r="I10" s="18">
        <v>4943.4</v>
      </c>
      <c r="J10" s="18">
        <v>3501.9</v>
      </c>
      <c r="K10" s="18">
        <v>1013.1</v>
      </c>
      <c r="L10" s="19">
        <v>389.1</v>
      </c>
      <c r="M10" s="19">
        <f t="shared" si="2"/>
        <v>5956.5</v>
      </c>
      <c r="N10" s="19">
        <f t="shared" si="2"/>
        <v>3891</v>
      </c>
      <c r="O10" s="20">
        <f>SUM(M10:N10)</f>
        <v>9847.5</v>
      </c>
    </row>
    <row r="11" spans="1:15" ht="10.5" customHeight="1">
      <c r="A11" s="6" t="s">
        <v>8</v>
      </c>
      <c r="B11" s="18">
        <v>1156.6</v>
      </c>
      <c r="C11" s="18">
        <v>1.3</v>
      </c>
      <c r="D11" s="18">
        <v>1163.2</v>
      </c>
      <c r="E11" s="19" t="s">
        <v>14</v>
      </c>
      <c r="F11" s="19">
        <f>SUM(B11,D11)</f>
        <v>2319.8</v>
      </c>
      <c r="G11" s="19">
        <f t="shared" si="0"/>
        <v>1.3</v>
      </c>
      <c r="H11" s="18">
        <f t="shared" si="1"/>
        <v>2321.1000000000004</v>
      </c>
      <c r="I11" s="18">
        <v>9282.2</v>
      </c>
      <c r="J11" s="18">
        <v>4122.7</v>
      </c>
      <c r="K11" s="18">
        <v>2083.5</v>
      </c>
      <c r="L11" s="19">
        <v>428.9</v>
      </c>
      <c r="M11" s="19">
        <f t="shared" si="2"/>
        <v>11365.7</v>
      </c>
      <c r="N11" s="19">
        <v>4551.7</v>
      </c>
      <c r="O11" s="20">
        <f>SUM(M11:N11)</f>
        <v>15917.400000000001</v>
      </c>
    </row>
    <row r="12" spans="1:15" ht="10.5" customHeight="1">
      <c r="A12" s="6" t="s">
        <v>9</v>
      </c>
      <c r="B12" s="18">
        <v>4221.4</v>
      </c>
      <c r="C12" s="18">
        <v>11.6</v>
      </c>
      <c r="D12" s="18">
        <v>3799.2</v>
      </c>
      <c r="E12" s="18">
        <v>10.8</v>
      </c>
      <c r="F12" s="19">
        <v>8020.5</v>
      </c>
      <c r="G12" s="19">
        <f t="shared" si="0"/>
        <v>22.4</v>
      </c>
      <c r="H12" s="18">
        <f t="shared" si="1"/>
        <v>8042.9</v>
      </c>
      <c r="I12" s="18">
        <v>11523</v>
      </c>
      <c r="J12" s="18">
        <v>5947.2</v>
      </c>
      <c r="K12" s="18">
        <v>5343.2</v>
      </c>
      <c r="L12" s="18">
        <v>173.8</v>
      </c>
      <c r="M12" s="19">
        <f>SUM(K12,I12)</f>
        <v>16866.2</v>
      </c>
      <c r="N12" s="19">
        <v>6120.9</v>
      </c>
      <c r="O12" s="20">
        <f>SUM(M12:N12)</f>
        <v>22987.1</v>
      </c>
    </row>
    <row r="13" spans="1:15" ht="10.5" customHeight="1">
      <c r="A13" s="6" t="s">
        <v>10</v>
      </c>
      <c r="B13" s="18">
        <v>5139.7</v>
      </c>
      <c r="C13" s="18">
        <v>19.1</v>
      </c>
      <c r="D13" s="18">
        <v>2898.8</v>
      </c>
      <c r="E13" s="19">
        <v>4.7</v>
      </c>
      <c r="F13" s="19">
        <f>SUM(B13,D13)</f>
        <v>8038.5</v>
      </c>
      <c r="G13" s="19">
        <v>23.9</v>
      </c>
      <c r="H13" s="18">
        <v>8062.3</v>
      </c>
      <c r="I13" s="18">
        <v>5739</v>
      </c>
      <c r="J13" s="18">
        <v>984.1</v>
      </c>
      <c r="K13" s="18">
        <v>1716.4</v>
      </c>
      <c r="L13" s="19">
        <v>0.3</v>
      </c>
      <c r="M13" s="19">
        <f>SUM(K13,I13)</f>
        <v>7455.4</v>
      </c>
      <c r="N13" s="19">
        <v>984.3</v>
      </c>
      <c r="O13" s="20">
        <f>SUM(M13:N13)</f>
        <v>8439.699999999999</v>
      </c>
    </row>
    <row r="14" spans="1:15" ht="10.5" customHeight="1">
      <c r="A14" s="15" t="s">
        <v>0</v>
      </c>
      <c r="B14" s="21">
        <v>20239.3</v>
      </c>
      <c r="C14" s="21">
        <v>50.4</v>
      </c>
      <c r="D14" s="21">
        <v>17171.9</v>
      </c>
      <c r="E14" s="21">
        <f>SUM(E6:E13)</f>
        <v>18.1</v>
      </c>
      <c r="F14" s="22">
        <f>SUM(F6:F13)</f>
        <v>37411.2</v>
      </c>
      <c r="G14" s="21">
        <v>68.4</v>
      </c>
      <c r="H14" s="21">
        <v>37479.7</v>
      </c>
      <c r="I14" s="21">
        <f>SUM(I6:I13)</f>
        <v>39721.7</v>
      </c>
      <c r="J14" s="21">
        <f>SUM(J7:J13)</f>
        <v>24495.199999999997</v>
      </c>
      <c r="K14" s="21">
        <v>14331.8</v>
      </c>
      <c r="L14" s="21">
        <f>SUM(L7:L13)</f>
        <v>3421.3</v>
      </c>
      <c r="M14" s="18">
        <f>SUM(M6:M13)</f>
        <v>54053.50000000001</v>
      </c>
      <c r="N14" s="18">
        <v>27916.5</v>
      </c>
      <c r="O14" s="20">
        <v>81970</v>
      </c>
    </row>
    <row r="15" spans="1:15" ht="10.5" customHeight="1">
      <c r="A15" s="6" t="s">
        <v>25</v>
      </c>
      <c r="B15" s="18">
        <v>20586.6</v>
      </c>
      <c r="C15" s="18">
        <v>49.3</v>
      </c>
      <c r="D15" s="18">
        <v>16771.5</v>
      </c>
      <c r="E15" s="18">
        <v>6.2</v>
      </c>
      <c r="F15" s="19">
        <v>37358.1</v>
      </c>
      <c r="G15" s="18">
        <v>55.5</v>
      </c>
      <c r="H15" s="18">
        <v>37413.6</v>
      </c>
      <c r="I15" s="18">
        <v>42275.2</v>
      </c>
      <c r="J15" s="18">
        <v>30393.9</v>
      </c>
      <c r="K15" s="18">
        <v>13531.7</v>
      </c>
      <c r="L15" s="18">
        <v>1634.3</v>
      </c>
      <c r="M15" s="16">
        <v>55806.9</v>
      </c>
      <c r="N15" s="16">
        <v>32028.2</v>
      </c>
      <c r="O15" s="17">
        <v>87835.2</v>
      </c>
    </row>
    <row r="16" spans="1:15" ht="10.5" customHeight="1">
      <c r="A16" s="6" t="s">
        <v>24</v>
      </c>
      <c r="B16" s="18">
        <v>20573.6</v>
      </c>
      <c r="C16" s="18">
        <v>73.6</v>
      </c>
      <c r="D16" s="18">
        <v>17339.4</v>
      </c>
      <c r="E16" s="18">
        <v>40.2</v>
      </c>
      <c r="F16" s="19">
        <v>37913</v>
      </c>
      <c r="G16" s="18">
        <v>113.8</v>
      </c>
      <c r="H16" s="18">
        <v>38026.8</v>
      </c>
      <c r="I16" s="18">
        <v>42711.4</v>
      </c>
      <c r="J16" s="18">
        <v>28726</v>
      </c>
      <c r="K16" s="18">
        <v>14259</v>
      </c>
      <c r="L16" s="18">
        <v>1952.1</v>
      </c>
      <c r="M16" s="18">
        <v>56970.4</v>
      </c>
      <c r="N16" s="18">
        <v>30678.1</v>
      </c>
      <c r="O16" s="20">
        <v>87648.5</v>
      </c>
    </row>
    <row r="17" spans="1:15" ht="10.5" customHeight="1">
      <c r="A17" s="6" t="s">
        <v>23</v>
      </c>
      <c r="B17" s="18">
        <v>20604.8</v>
      </c>
      <c r="C17" s="18">
        <v>53.9</v>
      </c>
      <c r="D17" s="18">
        <v>17313.9</v>
      </c>
      <c r="E17" s="18">
        <v>8.5</v>
      </c>
      <c r="F17" s="19">
        <v>37918.7</v>
      </c>
      <c r="G17" s="18">
        <v>62.3</v>
      </c>
      <c r="H17" s="18">
        <v>37981</v>
      </c>
      <c r="I17" s="18">
        <v>43972.4</v>
      </c>
      <c r="J17" s="18">
        <v>28730.9</v>
      </c>
      <c r="K17" s="18">
        <v>13268.3</v>
      </c>
      <c r="L17" s="18">
        <v>1931.9</v>
      </c>
      <c r="M17" s="18">
        <v>57240.7</v>
      </c>
      <c r="N17" s="18">
        <v>30662.8</v>
      </c>
      <c r="O17" s="20">
        <v>87903.5</v>
      </c>
    </row>
    <row r="18" spans="1:15" ht="10.5" customHeight="1">
      <c r="A18" s="6" t="s">
        <v>22</v>
      </c>
      <c r="B18" s="18">
        <v>20685.1</v>
      </c>
      <c r="C18" s="18">
        <v>65.6</v>
      </c>
      <c r="D18" s="18">
        <v>16299.7</v>
      </c>
      <c r="E18" s="18">
        <v>33.6</v>
      </c>
      <c r="F18" s="19">
        <v>36984.8</v>
      </c>
      <c r="G18" s="18">
        <v>99.2</v>
      </c>
      <c r="H18" s="18">
        <v>37083.9</v>
      </c>
      <c r="I18" s="18">
        <v>41037.4</v>
      </c>
      <c r="J18" s="18">
        <v>31068.9</v>
      </c>
      <c r="K18" s="18">
        <v>13074.5</v>
      </c>
      <c r="L18" s="18">
        <v>1938.9</v>
      </c>
      <c r="M18" s="18">
        <v>54111.9</v>
      </c>
      <c r="N18" s="18">
        <v>33007.8</v>
      </c>
      <c r="O18" s="20">
        <v>87119.7</v>
      </c>
    </row>
    <row r="19" spans="1:15" ht="10.5" customHeight="1">
      <c r="A19" s="14" t="s">
        <v>21</v>
      </c>
      <c r="B19" s="23">
        <v>20752.5</v>
      </c>
      <c r="C19" s="23">
        <v>73.4</v>
      </c>
      <c r="D19" s="23">
        <v>16233.2</v>
      </c>
      <c r="E19" s="23">
        <v>29.3</v>
      </c>
      <c r="F19" s="24">
        <v>36985.7</v>
      </c>
      <c r="G19" s="24">
        <v>102.8</v>
      </c>
      <c r="H19" s="23">
        <v>37088.5</v>
      </c>
      <c r="I19" s="23">
        <v>41407</v>
      </c>
      <c r="J19" s="23">
        <v>32668.6</v>
      </c>
      <c r="K19" s="23">
        <v>14123</v>
      </c>
      <c r="L19" s="23">
        <v>2029</v>
      </c>
      <c r="M19" s="23">
        <v>55530</v>
      </c>
      <c r="N19" s="23">
        <v>34697.6</v>
      </c>
      <c r="O19" s="25">
        <v>90227.6</v>
      </c>
    </row>
    <row r="22" ht="10.5" customHeight="1">
      <c r="C22" s="7"/>
    </row>
    <row r="23" ht="10.5" customHeight="1">
      <c r="A23" s="7"/>
    </row>
  </sheetData>
  <mergeCells count="11">
    <mergeCell ref="M2:O2"/>
    <mergeCell ref="B2:H2"/>
    <mergeCell ref="M3:O3"/>
    <mergeCell ref="B3:C3"/>
    <mergeCell ref="D3:E3"/>
    <mergeCell ref="F3:H3"/>
    <mergeCell ref="B1:K1"/>
    <mergeCell ref="A2:A5"/>
    <mergeCell ref="I3:J3"/>
    <mergeCell ref="K3:L3"/>
    <mergeCell ref="I2:L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Ｐ明朝,標準"&amp;8大正９年</oddFooter>
  </headerFooter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2001-08-21T00:24:15Z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