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8-142F" sheetId="1" r:id="rId1"/>
  </sheets>
  <definedNames>
    <definedName name="_xlnm.Print_Titles" localSheetId="0">'T09-08-142F'!$A:$A</definedName>
  </definedNames>
  <calcPr fullCalcOnLoad="1"/>
</workbook>
</file>

<file path=xl/sharedStrings.xml><?xml version="1.0" encoding="utf-8"?>
<sst xmlns="http://schemas.openxmlformats.org/spreadsheetml/2006/main" count="176" uniqueCount="25">
  <si>
    <t>商業</t>
  </si>
  <si>
    <t>年末現在</t>
  </si>
  <si>
    <t>社数</t>
  </si>
  <si>
    <t>総額</t>
  </si>
  <si>
    <t>払込額</t>
  </si>
  <si>
    <t>積立金</t>
  </si>
  <si>
    <t>計</t>
  </si>
  <si>
    <t>円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</si>
  <si>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</si>
  <si>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</si>
  <si>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</si>
  <si>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</si>
  <si>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</si>
  <si>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</si>
  <si>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</si>
  <si>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資本金又は出資額</t>
  </si>
  <si>
    <t>利益金</t>
  </si>
  <si>
    <t>配当金</t>
  </si>
  <si>
    <t>損失金</t>
  </si>
  <si>
    <t>農業</t>
  </si>
  <si>
    <t>工業</t>
  </si>
  <si>
    <t>漁業</t>
  </si>
  <si>
    <t>水陸
運輸</t>
  </si>
  <si>
    <t>第１４２  商事会社の４（事業別）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</si>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</sst>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  <col min="37" max="43" width="9.00390625" style="23" customWidth="1"/>
  </cols>
  <sheetData>
    <row r="1" spans="1:43" s="15" customFormat="1" ht="12">
      <c r="A1" s="15" t="s">
        <v>0</v>
      </c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7" t="s">
        <v>1</v>
      </c>
      <c r="O1" s="16"/>
      <c r="P1" s="16"/>
      <c r="Q1" s="16"/>
      <c r="R1" s="16"/>
      <c r="T1" s="17"/>
      <c r="U1" s="17"/>
      <c r="V1" s="17"/>
      <c r="AK1" s="21"/>
      <c r="AL1" s="21"/>
      <c r="AM1" s="21"/>
      <c r="AN1" s="21"/>
      <c r="AO1" s="21"/>
      <c r="AP1" s="21"/>
      <c r="AQ1" s="21"/>
    </row>
    <row r="2" spans="1:43" s="1" customFormat="1" ht="10.5" customHeight="1">
      <c r="A2" s="33" t="s">
        <v>24</v>
      </c>
      <c r="B2" s="27" t="s">
        <v>10</v>
      </c>
      <c r="C2" s="27"/>
      <c r="D2" s="27"/>
      <c r="E2" s="27"/>
      <c r="F2" s="27"/>
      <c r="G2" s="27"/>
      <c r="H2" s="27"/>
      <c r="I2" s="30" t="s">
        <v>11</v>
      </c>
      <c r="J2" s="31"/>
      <c r="K2" s="31"/>
      <c r="L2" s="31"/>
      <c r="M2" s="31"/>
      <c r="N2" s="31" t="s">
        <v>11</v>
      </c>
      <c r="O2" s="32"/>
      <c r="P2" s="27" t="s">
        <v>12</v>
      </c>
      <c r="Q2" s="27"/>
      <c r="R2" s="27"/>
      <c r="S2" s="27"/>
      <c r="T2" s="27"/>
      <c r="U2" s="27"/>
      <c r="V2" s="27"/>
      <c r="W2" s="30" t="s">
        <v>13</v>
      </c>
      <c r="X2" s="31"/>
      <c r="Y2" s="31"/>
      <c r="Z2" s="31"/>
      <c r="AA2" s="31"/>
      <c r="AB2" s="31" t="s">
        <v>13</v>
      </c>
      <c r="AC2" s="32"/>
      <c r="AD2" s="27" t="s">
        <v>14</v>
      </c>
      <c r="AE2" s="27"/>
      <c r="AF2" s="27"/>
      <c r="AG2" s="27"/>
      <c r="AH2" s="27"/>
      <c r="AI2" s="27"/>
      <c r="AJ2" s="27"/>
      <c r="AK2" s="30" t="s">
        <v>6</v>
      </c>
      <c r="AL2" s="31"/>
      <c r="AM2" s="31"/>
      <c r="AN2" s="31"/>
      <c r="AO2" s="31" t="s">
        <v>6</v>
      </c>
      <c r="AP2" s="31"/>
      <c r="AQ2" s="37"/>
    </row>
    <row r="3" spans="1:43" s="1" customFormat="1" ht="10.5">
      <c r="A3" s="34"/>
      <c r="B3" s="28" t="s">
        <v>2</v>
      </c>
      <c r="C3" s="29" t="s">
        <v>15</v>
      </c>
      <c r="D3" s="29"/>
      <c r="E3" s="28" t="s">
        <v>5</v>
      </c>
      <c r="F3" s="24" t="s">
        <v>16</v>
      </c>
      <c r="G3" s="24" t="s">
        <v>17</v>
      </c>
      <c r="H3" s="24" t="s">
        <v>18</v>
      </c>
      <c r="I3" s="28" t="s">
        <v>2</v>
      </c>
      <c r="J3" s="29" t="s">
        <v>15</v>
      </c>
      <c r="K3" s="29"/>
      <c r="L3" s="28" t="s">
        <v>5</v>
      </c>
      <c r="M3" s="24" t="s">
        <v>16</v>
      </c>
      <c r="N3" s="24" t="s">
        <v>17</v>
      </c>
      <c r="O3" s="24" t="s">
        <v>18</v>
      </c>
      <c r="P3" s="28" t="s">
        <v>2</v>
      </c>
      <c r="Q3" s="29" t="s">
        <v>15</v>
      </c>
      <c r="R3" s="29"/>
      <c r="S3" s="28" t="s">
        <v>5</v>
      </c>
      <c r="T3" s="24" t="s">
        <v>16</v>
      </c>
      <c r="U3" s="24" t="s">
        <v>17</v>
      </c>
      <c r="V3" s="24" t="s">
        <v>18</v>
      </c>
      <c r="W3" s="28" t="s">
        <v>2</v>
      </c>
      <c r="X3" s="29" t="s">
        <v>15</v>
      </c>
      <c r="Y3" s="29"/>
      <c r="Z3" s="28" t="s">
        <v>5</v>
      </c>
      <c r="AA3" s="24" t="s">
        <v>16</v>
      </c>
      <c r="AB3" s="24" t="s">
        <v>17</v>
      </c>
      <c r="AC3" s="24" t="s">
        <v>18</v>
      </c>
      <c r="AD3" s="28" t="s">
        <v>2</v>
      </c>
      <c r="AE3" s="29" t="s">
        <v>15</v>
      </c>
      <c r="AF3" s="29"/>
      <c r="AG3" s="28" t="s">
        <v>5</v>
      </c>
      <c r="AH3" s="24" t="s">
        <v>16</v>
      </c>
      <c r="AI3" s="24" t="s">
        <v>17</v>
      </c>
      <c r="AJ3" s="24" t="s">
        <v>18</v>
      </c>
      <c r="AK3" s="28" t="s">
        <v>2</v>
      </c>
      <c r="AL3" s="29" t="s">
        <v>15</v>
      </c>
      <c r="AM3" s="29"/>
      <c r="AN3" s="28" t="s">
        <v>5</v>
      </c>
      <c r="AO3" s="24" t="s">
        <v>16</v>
      </c>
      <c r="AP3" s="24" t="s">
        <v>17</v>
      </c>
      <c r="AQ3" s="35" t="s">
        <v>18</v>
      </c>
    </row>
    <row r="4" spans="1:43" s="1" customFormat="1" ht="10.5">
      <c r="A4" s="34"/>
      <c r="B4" s="28"/>
      <c r="C4" s="6" t="s">
        <v>3</v>
      </c>
      <c r="D4" s="6" t="s">
        <v>4</v>
      </c>
      <c r="E4" s="28"/>
      <c r="F4" s="25"/>
      <c r="G4" s="25"/>
      <c r="H4" s="25"/>
      <c r="I4" s="28"/>
      <c r="J4" s="6" t="s">
        <v>3</v>
      </c>
      <c r="K4" s="6" t="s">
        <v>4</v>
      </c>
      <c r="L4" s="28"/>
      <c r="M4" s="25"/>
      <c r="N4" s="25"/>
      <c r="O4" s="25"/>
      <c r="P4" s="28"/>
      <c r="Q4" s="6" t="s">
        <v>3</v>
      </c>
      <c r="R4" s="6" t="s">
        <v>4</v>
      </c>
      <c r="S4" s="28"/>
      <c r="T4" s="25"/>
      <c r="U4" s="25"/>
      <c r="V4" s="25"/>
      <c r="W4" s="28"/>
      <c r="X4" s="6" t="s">
        <v>3</v>
      </c>
      <c r="Y4" s="6" t="s">
        <v>4</v>
      </c>
      <c r="Z4" s="28"/>
      <c r="AA4" s="25"/>
      <c r="AB4" s="25"/>
      <c r="AC4" s="25"/>
      <c r="AD4" s="28"/>
      <c r="AE4" s="6" t="s">
        <v>3</v>
      </c>
      <c r="AF4" s="6" t="s">
        <v>4</v>
      </c>
      <c r="AG4" s="28"/>
      <c r="AH4" s="25"/>
      <c r="AI4" s="25"/>
      <c r="AJ4" s="25"/>
      <c r="AK4" s="28"/>
      <c r="AL4" s="6" t="s">
        <v>3</v>
      </c>
      <c r="AM4" s="6" t="s">
        <v>4</v>
      </c>
      <c r="AN4" s="28"/>
      <c r="AO4" s="25"/>
      <c r="AP4" s="25"/>
      <c r="AQ4" s="36"/>
    </row>
    <row r="5" spans="1:43" s="1" customFormat="1" ht="10.5">
      <c r="A5" s="34"/>
      <c r="B5" s="7"/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7"/>
      <c r="J5" s="8" t="s">
        <v>7</v>
      </c>
      <c r="K5" s="8" t="s">
        <v>7</v>
      </c>
      <c r="L5" s="8" t="s">
        <v>7</v>
      </c>
      <c r="M5" s="8" t="s">
        <v>7</v>
      </c>
      <c r="N5" s="8" t="s">
        <v>7</v>
      </c>
      <c r="O5" s="8" t="s">
        <v>7</v>
      </c>
      <c r="P5" s="7"/>
      <c r="Q5" s="8" t="s">
        <v>7</v>
      </c>
      <c r="R5" s="8" t="s">
        <v>7</v>
      </c>
      <c r="S5" s="8" t="s">
        <v>7</v>
      </c>
      <c r="T5" s="8" t="s">
        <v>7</v>
      </c>
      <c r="U5" s="8" t="s">
        <v>7</v>
      </c>
      <c r="V5" s="8" t="s">
        <v>7</v>
      </c>
      <c r="W5" s="7"/>
      <c r="X5" s="8" t="s">
        <v>7</v>
      </c>
      <c r="Y5" s="8" t="s">
        <v>7</v>
      </c>
      <c r="Z5" s="8" t="s">
        <v>7</v>
      </c>
      <c r="AA5" s="8" t="s">
        <v>7</v>
      </c>
      <c r="AB5" s="8" t="s">
        <v>7</v>
      </c>
      <c r="AC5" s="8" t="s">
        <v>7</v>
      </c>
      <c r="AD5" s="7"/>
      <c r="AE5" s="8" t="s">
        <v>7</v>
      </c>
      <c r="AF5" s="8" t="s">
        <v>7</v>
      </c>
      <c r="AG5" s="8" t="s">
        <v>7</v>
      </c>
      <c r="AH5" s="8" t="s">
        <v>7</v>
      </c>
      <c r="AI5" s="8" t="s">
        <v>7</v>
      </c>
      <c r="AJ5" s="8" t="s">
        <v>7</v>
      </c>
      <c r="AK5" s="7"/>
      <c r="AL5" s="8" t="s">
        <v>7</v>
      </c>
      <c r="AM5" s="8" t="s">
        <v>7</v>
      </c>
      <c r="AN5" s="8" t="s">
        <v>7</v>
      </c>
      <c r="AO5" s="8" t="s">
        <v>7</v>
      </c>
      <c r="AP5" s="8" t="s">
        <v>7</v>
      </c>
      <c r="AQ5" s="9" t="s">
        <v>7</v>
      </c>
    </row>
    <row r="6" spans="1:43" s="2" customFormat="1" ht="10.5">
      <c r="A6" s="12" t="s">
        <v>19</v>
      </c>
      <c r="B6" s="4" t="s">
        <v>9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4" t="s">
        <v>9</v>
      </c>
      <c r="O6" s="4" t="s">
        <v>9</v>
      </c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4" t="s">
        <v>9</v>
      </c>
      <c r="V6" s="4" t="s">
        <v>9</v>
      </c>
      <c r="W6" s="4" t="s">
        <v>9</v>
      </c>
      <c r="X6" s="4" t="s">
        <v>9</v>
      </c>
      <c r="Y6" s="4" t="s">
        <v>9</v>
      </c>
      <c r="Z6" s="4" t="s">
        <v>9</v>
      </c>
      <c r="AA6" s="4" t="s">
        <v>9</v>
      </c>
      <c r="AB6" s="4" t="s">
        <v>9</v>
      </c>
      <c r="AC6" s="4" t="s">
        <v>9</v>
      </c>
      <c r="AD6" s="4">
        <v>1</v>
      </c>
      <c r="AE6" s="4">
        <v>200000</v>
      </c>
      <c r="AF6" s="4">
        <v>150000</v>
      </c>
      <c r="AG6" s="4" t="s">
        <v>9</v>
      </c>
      <c r="AH6" s="4">
        <v>1086</v>
      </c>
      <c r="AI6" s="4" t="s">
        <v>9</v>
      </c>
      <c r="AJ6" s="4" t="s">
        <v>9</v>
      </c>
      <c r="AK6" s="4">
        <v>1</v>
      </c>
      <c r="AL6" s="4">
        <v>200000</v>
      </c>
      <c r="AM6" s="4">
        <v>150000</v>
      </c>
      <c r="AN6" s="4" t="s">
        <v>9</v>
      </c>
      <c r="AO6" s="4">
        <v>1086</v>
      </c>
      <c r="AP6" s="4" t="s">
        <v>9</v>
      </c>
      <c r="AQ6" s="5" t="s">
        <v>9</v>
      </c>
    </row>
    <row r="7" spans="1:43" s="2" customFormat="1" ht="10.5">
      <c r="A7" s="12" t="s">
        <v>20</v>
      </c>
      <c r="B7" s="4" t="s">
        <v>9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9</v>
      </c>
      <c r="M7" s="4" t="s">
        <v>9</v>
      </c>
      <c r="N7" s="4" t="s">
        <v>9</v>
      </c>
      <c r="O7" s="4" t="s">
        <v>9</v>
      </c>
      <c r="P7" s="4">
        <v>3</v>
      </c>
      <c r="Q7" s="4">
        <v>58500</v>
      </c>
      <c r="R7" s="4">
        <v>58500</v>
      </c>
      <c r="S7" s="4">
        <v>750</v>
      </c>
      <c r="T7" s="4">
        <v>1533</v>
      </c>
      <c r="U7" s="4" t="s">
        <v>9</v>
      </c>
      <c r="V7" s="4">
        <v>620</v>
      </c>
      <c r="W7" s="4">
        <v>3</v>
      </c>
      <c r="X7" s="4">
        <v>150000</v>
      </c>
      <c r="Y7" s="4">
        <v>93750</v>
      </c>
      <c r="Z7" s="4">
        <v>7569</v>
      </c>
      <c r="AA7" s="4">
        <v>14865</v>
      </c>
      <c r="AB7" s="4">
        <v>1750</v>
      </c>
      <c r="AC7" s="4">
        <v>297</v>
      </c>
      <c r="AD7" s="4">
        <v>38</v>
      </c>
      <c r="AE7" s="4">
        <v>24720000</v>
      </c>
      <c r="AF7" s="4">
        <v>11800100</v>
      </c>
      <c r="AG7" s="4">
        <v>1451591</v>
      </c>
      <c r="AH7" s="4">
        <v>2615815</v>
      </c>
      <c r="AI7" s="4">
        <v>1807250</v>
      </c>
      <c r="AJ7" s="4">
        <v>637955</v>
      </c>
      <c r="AK7" s="4">
        <v>44</v>
      </c>
      <c r="AL7" s="4">
        <v>24928500</v>
      </c>
      <c r="AM7" s="4">
        <v>11952350</v>
      </c>
      <c r="AN7" s="4">
        <v>1459910</v>
      </c>
      <c r="AO7" s="4">
        <v>2632214</v>
      </c>
      <c r="AP7" s="4">
        <v>1809000</v>
      </c>
      <c r="AQ7" s="5">
        <v>638872</v>
      </c>
    </row>
    <row r="8" spans="1:43" s="2" customFormat="1" ht="10.5">
      <c r="A8" s="12" t="s">
        <v>0</v>
      </c>
      <c r="B8" s="4">
        <v>38</v>
      </c>
      <c r="C8" s="4">
        <v>99741</v>
      </c>
      <c r="D8" s="4">
        <v>96241</v>
      </c>
      <c r="E8" s="4">
        <v>8318</v>
      </c>
      <c r="F8" s="4">
        <v>14292</v>
      </c>
      <c r="G8" s="4">
        <v>150</v>
      </c>
      <c r="H8" s="4">
        <v>12746</v>
      </c>
      <c r="I8" s="4">
        <v>22</v>
      </c>
      <c r="J8" s="4">
        <v>133985</v>
      </c>
      <c r="K8" s="4">
        <v>118100</v>
      </c>
      <c r="L8" s="4">
        <v>9529</v>
      </c>
      <c r="M8" s="4">
        <v>26864</v>
      </c>
      <c r="N8" s="4">
        <v>501</v>
      </c>
      <c r="O8" s="4">
        <v>3481</v>
      </c>
      <c r="P8" s="4">
        <v>54</v>
      </c>
      <c r="Q8" s="4">
        <v>1087442</v>
      </c>
      <c r="R8" s="4">
        <v>880151</v>
      </c>
      <c r="S8" s="4">
        <v>71193</v>
      </c>
      <c r="T8" s="4">
        <v>94724</v>
      </c>
      <c r="U8" s="4">
        <v>12939</v>
      </c>
      <c r="V8" s="4">
        <v>130615</v>
      </c>
      <c r="W8" s="4">
        <v>25</v>
      </c>
      <c r="X8" s="4">
        <v>1485000</v>
      </c>
      <c r="Y8" s="4">
        <v>903250</v>
      </c>
      <c r="Z8" s="4">
        <v>34018</v>
      </c>
      <c r="AA8" s="4">
        <v>49844</v>
      </c>
      <c r="AB8" s="4">
        <v>13025</v>
      </c>
      <c r="AC8" s="4">
        <v>37929</v>
      </c>
      <c r="AD8" s="4">
        <v>57</v>
      </c>
      <c r="AE8" s="4">
        <v>13515000</v>
      </c>
      <c r="AF8" s="4">
        <v>7510459</v>
      </c>
      <c r="AG8" s="4">
        <v>435500</v>
      </c>
      <c r="AH8" s="4">
        <v>358211</v>
      </c>
      <c r="AI8" s="4">
        <v>399316</v>
      </c>
      <c r="AJ8" s="4">
        <v>407152</v>
      </c>
      <c r="AK8" s="4">
        <v>196</v>
      </c>
      <c r="AL8" s="4">
        <v>16321168</v>
      </c>
      <c r="AM8" s="4">
        <v>9508211</v>
      </c>
      <c r="AN8" s="4">
        <v>558558</v>
      </c>
      <c r="AO8" s="4">
        <v>543935</v>
      </c>
      <c r="AP8" s="4">
        <v>425931</v>
      </c>
      <c r="AQ8" s="5">
        <v>591923</v>
      </c>
    </row>
    <row r="9" spans="1:43" s="2" customFormat="1" ht="10.5">
      <c r="A9" s="12" t="s">
        <v>21</v>
      </c>
      <c r="B9" s="4">
        <v>1</v>
      </c>
      <c r="C9" s="4">
        <v>3000</v>
      </c>
      <c r="D9" s="4">
        <v>3000</v>
      </c>
      <c r="E9" s="4" t="s">
        <v>9</v>
      </c>
      <c r="F9" s="4">
        <v>1020</v>
      </c>
      <c r="G9" s="4" t="s">
        <v>9</v>
      </c>
      <c r="H9" s="4" t="s">
        <v>9</v>
      </c>
      <c r="I9" s="4">
        <v>3</v>
      </c>
      <c r="J9" s="4">
        <v>25750</v>
      </c>
      <c r="K9" s="4">
        <v>25750</v>
      </c>
      <c r="L9" s="4" t="s">
        <v>9</v>
      </c>
      <c r="M9" s="18" t="s">
        <v>9</v>
      </c>
      <c r="N9" s="4" t="s">
        <v>9</v>
      </c>
      <c r="O9" s="4">
        <v>10600</v>
      </c>
      <c r="P9" s="4">
        <v>1</v>
      </c>
      <c r="Q9" s="4">
        <v>20000</v>
      </c>
      <c r="R9" s="4">
        <v>20000</v>
      </c>
      <c r="S9" s="4" t="s">
        <v>9</v>
      </c>
      <c r="T9" s="4" t="s">
        <v>9</v>
      </c>
      <c r="U9" s="4" t="s">
        <v>9</v>
      </c>
      <c r="V9" s="4" t="s">
        <v>9</v>
      </c>
      <c r="W9" s="4" t="s">
        <v>9</v>
      </c>
      <c r="X9" s="4" t="s">
        <v>9</v>
      </c>
      <c r="Y9" s="4" t="s">
        <v>9</v>
      </c>
      <c r="Z9" s="4" t="s">
        <v>9</v>
      </c>
      <c r="AA9" s="4" t="s">
        <v>9</v>
      </c>
      <c r="AB9" s="4" t="s">
        <v>9</v>
      </c>
      <c r="AC9" s="4" t="s">
        <v>9</v>
      </c>
      <c r="AD9" s="4">
        <v>7</v>
      </c>
      <c r="AE9" s="4">
        <v>2980000</v>
      </c>
      <c r="AF9" s="4">
        <v>910500</v>
      </c>
      <c r="AG9" s="4">
        <v>218476</v>
      </c>
      <c r="AH9" s="4">
        <v>380036</v>
      </c>
      <c r="AI9" s="4">
        <v>266625</v>
      </c>
      <c r="AJ9" s="4">
        <v>11073</v>
      </c>
      <c r="AK9" s="4">
        <v>12</v>
      </c>
      <c r="AL9" s="4">
        <v>3028750</v>
      </c>
      <c r="AM9" s="4">
        <v>959250</v>
      </c>
      <c r="AN9" s="4">
        <v>218476</v>
      </c>
      <c r="AO9" s="4">
        <v>381056</v>
      </c>
      <c r="AP9" s="4">
        <v>266625</v>
      </c>
      <c r="AQ9" s="5">
        <v>21673</v>
      </c>
    </row>
    <row r="10" spans="1:43" s="2" customFormat="1" ht="21" customHeight="1">
      <c r="A10" s="19" t="s">
        <v>22</v>
      </c>
      <c r="B10" s="20">
        <v>10</v>
      </c>
      <c r="C10" s="20">
        <v>22705</v>
      </c>
      <c r="D10" s="20">
        <v>13432</v>
      </c>
      <c r="E10" s="20">
        <v>242</v>
      </c>
      <c r="F10" s="20">
        <v>1200</v>
      </c>
      <c r="G10" s="20">
        <v>220</v>
      </c>
      <c r="H10" s="20">
        <v>27</v>
      </c>
      <c r="I10" s="20">
        <v>2</v>
      </c>
      <c r="J10" s="20">
        <v>17625</v>
      </c>
      <c r="K10" s="20">
        <v>17625</v>
      </c>
      <c r="L10" s="20">
        <v>1120</v>
      </c>
      <c r="M10" s="20">
        <v>581</v>
      </c>
      <c r="N10" s="20" t="s">
        <v>9</v>
      </c>
      <c r="O10" s="20" t="s">
        <v>9</v>
      </c>
      <c r="P10" s="20">
        <v>7</v>
      </c>
      <c r="Q10" s="20">
        <v>155000</v>
      </c>
      <c r="R10" s="20">
        <v>103500</v>
      </c>
      <c r="S10" s="20">
        <v>3462</v>
      </c>
      <c r="T10" s="20">
        <v>4153</v>
      </c>
      <c r="U10" s="20" t="s">
        <v>9</v>
      </c>
      <c r="V10" s="20" t="s">
        <v>9</v>
      </c>
      <c r="W10" s="20">
        <v>2</v>
      </c>
      <c r="X10" s="20">
        <v>120000</v>
      </c>
      <c r="Y10" s="20">
        <v>30000</v>
      </c>
      <c r="Z10" s="20" t="s">
        <v>9</v>
      </c>
      <c r="AA10" s="20" t="s">
        <v>9</v>
      </c>
      <c r="AB10" s="20" t="s">
        <v>9</v>
      </c>
      <c r="AC10" s="20">
        <v>1500</v>
      </c>
      <c r="AD10" s="20">
        <v>12</v>
      </c>
      <c r="AE10" s="20">
        <v>7650000</v>
      </c>
      <c r="AF10" s="20">
        <v>3960000</v>
      </c>
      <c r="AG10" s="20">
        <v>365080</v>
      </c>
      <c r="AH10" s="20">
        <v>158032</v>
      </c>
      <c r="AI10" s="20">
        <v>118750</v>
      </c>
      <c r="AJ10" s="20">
        <v>1260183</v>
      </c>
      <c r="AK10" s="20">
        <v>33</v>
      </c>
      <c r="AL10" s="20">
        <v>7965330</v>
      </c>
      <c r="AM10" s="20">
        <v>4124557</v>
      </c>
      <c r="AN10" s="20">
        <v>369904</v>
      </c>
      <c r="AO10" s="20">
        <v>164016</v>
      </c>
      <c r="AP10" s="20">
        <v>118970</v>
      </c>
      <c r="AQ10" s="22">
        <v>1261710</v>
      </c>
    </row>
    <row r="11" spans="1:43" s="14" customFormat="1" ht="10.5">
      <c r="A11" s="13" t="s">
        <v>8</v>
      </c>
      <c r="B11" s="10">
        <f aca="true" t="shared" si="0" ref="B11:H11">SUM(B6:B10)</f>
        <v>49</v>
      </c>
      <c r="C11" s="10">
        <f t="shared" si="0"/>
        <v>125446</v>
      </c>
      <c r="D11" s="10">
        <f t="shared" si="0"/>
        <v>112673</v>
      </c>
      <c r="E11" s="10">
        <f t="shared" si="0"/>
        <v>8560</v>
      </c>
      <c r="F11" s="10">
        <f t="shared" si="0"/>
        <v>16512</v>
      </c>
      <c r="G11" s="10">
        <f t="shared" si="0"/>
        <v>370</v>
      </c>
      <c r="H11" s="10">
        <f t="shared" si="0"/>
        <v>12773</v>
      </c>
      <c r="I11" s="10">
        <f>SUM(I7:I10)</f>
        <v>27</v>
      </c>
      <c r="J11" s="10">
        <f aca="true" t="shared" si="1" ref="J11:O11">SUM(J6:J10)</f>
        <v>177360</v>
      </c>
      <c r="K11" s="10">
        <v>161485</v>
      </c>
      <c r="L11" s="10">
        <f t="shared" si="1"/>
        <v>10649</v>
      </c>
      <c r="M11" s="10">
        <f t="shared" si="1"/>
        <v>27445</v>
      </c>
      <c r="N11" s="10">
        <f t="shared" si="1"/>
        <v>501</v>
      </c>
      <c r="O11" s="10">
        <f t="shared" si="1"/>
        <v>14081</v>
      </c>
      <c r="P11" s="10">
        <f aca="true" t="shared" si="2" ref="P11:Y11">SUM(P6:P10)</f>
        <v>65</v>
      </c>
      <c r="Q11" s="10">
        <f t="shared" si="2"/>
        <v>1320942</v>
      </c>
      <c r="R11" s="10">
        <f t="shared" si="2"/>
        <v>1062151</v>
      </c>
      <c r="S11" s="10">
        <f t="shared" si="2"/>
        <v>75405</v>
      </c>
      <c r="T11" s="10">
        <f>SUM(T6:T10)</f>
        <v>100410</v>
      </c>
      <c r="U11" s="10">
        <f t="shared" si="2"/>
        <v>12939</v>
      </c>
      <c r="V11" s="10">
        <f t="shared" si="2"/>
        <v>131235</v>
      </c>
      <c r="W11" s="10">
        <f t="shared" si="2"/>
        <v>30</v>
      </c>
      <c r="X11" s="10">
        <f t="shared" si="2"/>
        <v>1755000</v>
      </c>
      <c r="Y11" s="10">
        <f t="shared" si="2"/>
        <v>1027000</v>
      </c>
      <c r="Z11" s="10">
        <f>SUM(Z6:Z10)</f>
        <v>41587</v>
      </c>
      <c r="AA11" s="10">
        <f>SUM(AA6:AA10)</f>
        <v>64709</v>
      </c>
      <c r="AB11" s="10">
        <f>SUM(AB6:AB10)</f>
        <v>14775</v>
      </c>
      <c r="AC11" s="10">
        <f aca="true" t="shared" si="3" ref="AC11:AJ11">SUM(AC6:AC10)</f>
        <v>39726</v>
      </c>
      <c r="AD11" s="10">
        <f t="shared" si="3"/>
        <v>115</v>
      </c>
      <c r="AE11" s="10">
        <f t="shared" si="3"/>
        <v>49065000</v>
      </c>
      <c r="AF11" s="10">
        <f>SUM(AF6:AF10)</f>
        <v>24331059</v>
      </c>
      <c r="AG11" s="10">
        <f>SUM(AG7:AG10)</f>
        <v>2470647</v>
      </c>
      <c r="AH11" s="10">
        <v>2513230</v>
      </c>
      <c r="AI11" s="10">
        <f t="shared" si="3"/>
        <v>2591941</v>
      </c>
      <c r="AJ11" s="10">
        <f t="shared" si="3"/>
        <v>2316363</v>
      </c>
      <c r="AK11" s="10">
        <f>SUM(AK6:AK10)</f>
        <v>286</v>
      </c>
      <c r="AL11" s="10">
        <f aca="true" t="shared" si="4" ref="AL11:AQ11">SUM(AL6:AL10)</f>
        <v>52443748</v>
      </c>
      <c r="AM11" s="10">
        <f t="shared" si="4"/>
        <v>26694368</v>
      </c>
      <c r="AN11" s="10">
        <f t="shared" si="4"/>
        <v>2606848</v>
      </c>
      <c r="AO11" s="10">
        <v>3722306</v>
      </c>
      <c r="AP11" s="10">
        <f t="shared" si="4"/>
        <v>2620526</v>
      </c>
      <c r="AQ11" s="11">
        <f t="shared" si="4"/>
        <v>2514178</v>
      </c>
    </row>
    <row r="12" spans="1:43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K12" s="3"/>
      <c r="AL12" s="3"/>
      <c r="AM12" s="3"/>
      <c r="AN12" s="3"/>
      <c r="AO12" s="3"/>
      <c r="AP12" s="3"/>
      <c r="AQ12" s="3"/>
    </row>
    <row r="13" spans="37:43" s="1" customFormat="1" ht="10.5">
      <c r="AK13" s="3"/>
      <c r="AL13" s="3"/>
      <c r="AM13" s="3"/>
      <c r="AN13" s="3"/>
      <c r="AO13" s="3"/>
      <c r="AP13" s="3"/>
      <c r="AQ13" s="3"/>
    </row>
    <row r="14" spans="37:43" s="1" customFormat="1" ht="10.5">
      <c r="AK14" s="3"/>
      <c r="AL14" s="3"/>
      <c r="AM14" s="3"/>
      <c r="AN14" s="3"/>
      <c r="AO14" s="3"/>
      <c r="AP14" s="3"/>
      <c r="AQ14" s="3"/>
    </row>
    <row r="15" spans="37:43" s="1" customFormat="1" ht="10.5">
      <c r="AK15" s="3"/>
      <c r="AL15" s="3"/>
      <c r="AM15" s="3"/>
      <c r="AN15" s="3"/>
      <c r="AO15" s="3"/>
      <c r="AP15" s="3"/>
      <c r="AQ15" s="3"/>
    </row>
    <row r="16" spans="37:43" s="1" customFormat="1" ht="10.5">
      <c r="AK16" s="3"/>
      <c r="AL16" s="3"/>
      <c r="AM16" s="3"/>
      <c r="AN16" s="3"/>
      <c r="AO16" s="3"/>
      <c r="AP16" s="3"/>
      <c r="AQ16" s="3"/>
    </row>
    <row r="17" spans="37:43" s="1" customFormat="1" ht="10.5">
      <c r="AK17" s="3"/>
      <c r="AL17" s="3"/>
      <c r="AM17" s="3"/>
      <c r="AN17" s="3"/>
      <c r="AO17" s="3"/>
      <c r="AP17" s="3"/>
      <c r="AQ17" s="3"/>
    </row>
    <row r="18" spans="37:43" s="1" customFormat="1" ht="10.5">
      <c r="AK18" s="3"/>
      <c r="AL18" s="3"/>
      <c r="AM18" s="3"/>
      <c r="AN18" s="3"/>
      <c r="AO18" s="3"/>
      <c r="AP18" s="3"/>
      <c r="AQ18" s="3"/>
    </row>
    <row r="19" spans="37:43" s="1" customFormat="1" ht="10.5">
      <c r="AK19" s="3"/>
      <c r="AL19" s="3"/>
      <c r="AM19" s="3"/>
      <c r="AN19" s="3"/>
      <c r="AO19" s="3"/>
      <c r="AP19" s="3"/>
      <c r="AQ19" s="3"/>
    </row>
    <row r="20" spans="37:43" s="1" customFormat="1" ht="10.5"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</sheetData>
  <mergeCells count="47">
    <mergeCell ref="B1:L1"/>
    <mergeCell ref="N2:O2"/>
    <mergeCell ref="I2:M2"/>
    <mergeCell ref="W2:AA2"/>
    <mergeCell ref="AB2:AC2"/>
    <mergeCell ref="AO3:AO4"/>
    <mergeCell ref="AP3:AP4"/>
    <mergeCell ref="AQ3:AQ4"/>
    <mergeCell ref="AN3:AN4"/>
    <mergeCell ref="AK3:AK4"/>
    <mergeCell ref="AL3:AM3"/>
    <mergeCell ref="AO2:AQ2"/>
    <mergeCell ref="AK2:AN2"/>
    <mergeCell ref="M3:M4"/>
    <mergeCell ref="N3:N4"/>
    <mergeCell ref="O3:O4"/>
    <mergeCell ref="Q3:R3"/>
    <mergeCell ref="P3:P4"/>
    <mergeCell ref="B3:B4"/>
    <mergeCell ref="E3:E4"/>
    <mergeCell ref="C3:D3"/>
    <mergeCell ref="B2:H2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S3:S4"/>
    <mergeCell ref="P2:V2"/>
    <mergeCell ref="AA3:AA4"/>
    <mergeCell ref="AB3:AB4"/>
    <mergeCell ref="AC3:AC4"/>
    <mergeCell ref="Z3:Z4"/>
    <mergeCell ref="V3:V4"/>
    <mergeCell ref="AH3:AH4"/>
    <mergeCell ref="AI3:AI4"/>
    <mergeCell ref="AJ3:AJ4"/>
    <mergeCell ref="AD2:AJ2"/>
    <mergeCell ref="AD3:AD4"/>
    <mergeCell ref="AE3:AF3"/>
    <mergeCell ref="AG3:AG4"/>
    <mergeCell ref="T3:T4"/>
    <mergeCell ref="U3:U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3" manualBreakCount="3">
    <brk id="13" max="65535" man="1"/>
    <brk id="27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2001-12-17T05:07:42Z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