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T10-02-027F" sheetId="1" r:id="rId1"/>
  </sheets>
  <definedNames>
    <definedName name="_xlnm.Print_Area" localSheetId="0">'T10-02-027F'!$A$1:$AD$21</definedName>
    <definedName name="_xlnm.Print_Titles" localSheetId="0">'T10-02-027F'!$A:$A</definedName>
  </definedNames>
  <calcPr fullCalcOnLoad="1"/>
</workbook>
</file>

<file path=xl/sharedStrings.xml><?xml version="1.0" encoding="utf-8"?>
<sst xmlns="http://schemas.openxmlformats.org/spreadsheetml/2006/main" count="207" uniqueCount="41">
  <si>
    <t>郡市別</t>
  </si>
  <si>
    <t>合計</t>
  </si>
  <si>
    <t>円</t>
  </si>
  <si>
    <t>農業</t>
  </si>
  <si>
    <t>暦年内</t>
  </si>
  <si>
    <t>貫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</si>
  <si>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</si>
  <si>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</si>
  <si>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</si>
  <si>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</si>
  <si>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</si>
  <si>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</si>
  <si>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</si>
  <si>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</si>
  <si>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飼養戸数</t>
  </si>
  <si>
    <t>数量</t>
  </si>
  <si>
    <t>価額</t>
  </si>
  <si>
    <t>掃立枚数</t>
  </si>
  <si>
    <t>玉繭</t>
  </si>
  <si>
    <t>屑繭</t>
  </si>
  <si>
    <t>計</t>
  </si>
  <si>
    <t>産額</t>
  </si>
  <si>
    <t>-</t>
  </si>
  <si>
    <t>大正５年</t>
  </si>
  <si>
    <t>大正６年</t>
  </si>
  <si>
    <t>大正７年</t>
  </si>
  <si>
    <t>大正８年</t>
  </si>
  <si>
    <t>-</t>
  </si>
  <si>
    <t>大正９年</t>
  </si>
  <si>
    <t>戸</t>
  </si>
  <si>
    <t>枚</t>
  </si>
  <si>
    <t>白繭種</t>
  </si>
  <si>
    <t>黄繭種</t>
  </si>
  <si>
    <t>?</t>
  </si>
  <si>
    <t>上繭</t>
  </si>
  <si>
    <t>白繭種</t>
  </si>
  <si>
    <t>合計</t>
  </si>
  <si>
    <t>総計</t>
  </si>
  <si>
    <t>飼養一戸
平均産額</t>
  </si>
  <si>
    <t>貫　 　</t>
  </si>
  <si>
    <t>第２７　繭の３（春、夏、秋蚕総額）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</si>
</sst>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/>
    </xf>
    <xf numFmtId="180" fontId="1" fillId="0" borderId="12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right"/>
    </xf>
    <xf numFmtId="180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32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center"/>
    </xf>
    <xf numFmtId="176" fontId="1" fillId="0" borderId="34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3" width="9.125" style="1" customWidth="1"/>
    <col min="14" max="17" width="9.375" style="1" customWidth="1"/>
    <col min="18" max="16384" width="9.125" style="1" customWidth="1"/>
  </cols>
  <sheetData>
    <row r="1" spans="1:15" s="12" customFormat="1" ht="12" customHeight="1">
      <c r="A1" s="12" t="s">
        <v>3</v>
      </c>
      <c r="B1" s="43" t="s">
        <v>40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13" t="s">
        <v>4</v>
      </c>
      <c r="O1" s="21"/>
    </row>
    <row r="2" spans="1:30" ht="10.5" customHeight="1">
      <c r="A2" s="27" t="s">
        <v>0</v>
      </c>
      <c r="B2" s="30" t="s">
        <v>14</v>
      </c>
      <c r="C2" s="33" t="s">
        <v>17</v>
      </c>
      <c r="D2" s="34"/>
      <c r="E2" s="35"/>
      <c r="F2" s="46" t="s">
        <v>21</v>
      </c>
      <c r="G2" s="47"/>
      <c r="H2" s="47"/>
      <c r="I2" s="47"/>
      <c r="J2" s="47"/>
      <c r="K2" s="47"/>
      <c r="L2" s="47"/>
      <c r="M2" s="47"/>
      <c r="N2" s="47" t="s">
        <v>21</v>
      </c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 t="s">
        <v>21</v>
      </c>
      <c r="AA2" s="47"/>
      <c r="AB2" s="47"/>
      <c r="AC2" s="48"/>
      <c r="AD2" s="44" t="s">
        <v>38</v>
      </c>
    </row>
    <row r="3" spans="1:30" ht="10.5" customHeight="1">
      <c r="A3" s="28"/>
      <c r="B3" s="31"/>
      <c r="C3" s="36"/>
      <c r="D3" s="37"/>
      <c r="E3" s="38"/>
      <c r="F3" s="24" t="s">
        <v>35</v>
      </c>
      <c r="G3" s="25"/>
      <c r="H3" s="25"/>
      <c r="I3" s="25"/>
      <c r="J3" s="25"/>
      <c r="K3" s="25"/>
      <c r="L3" s="25"/>
      <c r="M3" s="26"/>
      <c r="N3" s="24" t="s">
        <v>32</v>
      </c>
      <c r="O3" s="25"/>
      <c r="P3" s="25"/>
      <c r="Q3" s="25"/>
      <c r="R3" s="25"/>
      <c r="S3" s="25"/>
      <c r="T3" s="25"/>
      <c r="U3" s="26"/>
      <c r="V3" s="24" t="s">
        <v>36</v>
      </c>
      <c r="W3" s="25"/>
      <c r="X3" s="25"/>
      <c r="Y3" s="26"/>
      <c r="Z3" s="24" t="s">
        <v>36</v>
      </c>
      <c r="AA3" s="26"/>
      <c r="AB3" s="39" t="s">
        <v>37</v>
      </c>
      <c r="AC3" s="40"/>
      <c r="AD3" s="45"/>
    </row>
    <row r="4" spans="1:30" ht="10.5" customHeight="1">
      <c r="A4" s="28"/>
      <c r="B4" s="31"/>
      <c r="C4" s="36"/>
      <c r="D4" s="37"/>
      <c r="E4" s="38"/>
      <c r="F4" s="24" t="s">
        <v>34</v>
      </c>
      <c r="G4" s="26"/>
      <c r="H4" s="25" t="s">
        <v>18</v>
      </c>
      <c r="I4" s="26"/>
      <c r="J4" s="24" t="s">
        <v>19</v>
      </c>
      <c r="K4" s="26"/>
      <c r="L4" s="24" t="s">
        <v>20</v>
      </c>
      <c r="M4" s="26"/>
      <c r="N4" s="24" t="s">
        <v>34</v>
      </c>
      <c r="O4" s="26"/>
      <c r="P4" s="25" t="s">
        <v>18</v>
      </c>
      <c r="Q4" s="26"/>
      <c r="R4" s="24" t="s">
        <v>19</v>
      </c>
      <c r="S4" s="26"/>
      <c r="T4" s="24" t="s">
        <v>20</v>
      </c>
      <c r="U4" s="26"/>
      <c r="V4" s="24" t="s">
        <v>34</v>
      </c>
      <c r="W4" s="26"/>
      <c r="X4" s="25" t="s">
        <v>18</v>
      </c>
      <c r="Y4" s="26"/>
      <c r="Z4" s="24" t="s">
        <v>19</v>
      </c>
      <c r="AA4" s="25"/>
      <c r="AB4" s="41"/>
      <c r="AC4" s="42"/>
      <c r="AD4" s="45"/>
    </row>
    <row r="5" spans="1:30" ht="10.5" customHeight="1">
      <c r="A5" s="28"/>
      <c r="B5" s="32"/>
      <c r="C5" s="17" t="s">
        <v>31</v>
      </c>
      <c r="D5" s="17" t="s">
        <v>32</v>
      </c>
      <c r="E5" s="17" t="s">
        <v>20</v>
      </c>
      <c r="F5" s="16" t="s">
        <v>15</v>
      </c>
      <c r="G5" s="16" t="s">
        <v>16</v>
      </c>
      <c r="H5" s="16" t="s">
        <v>15</v>
      </c>
      <c r="I5" s="16" t="s">
        <v>16</v>
      </c>
      <c r="J5" s="16" t="s">
        <v>15</v>
      </c>
      <c r="K5" s="16" t="s">
        <v>16</v>
      </c>
      <c r="L5" s="16" t="s">
        <v>15</v>
      </c>
      <c r="M5" s="16" t="s">
        <v>16</v>
      </c>
      <c r="N5" s="16" t="s">
        <v>15</v>
      </c>
      <c r="O5" s="16" t="s">
        <v>16</v>
      </c>
      <c r="P5" s="16" t="s">
        <v>15</v>
      </c>
      <c r="Q5" s="16" t="s">
        <v>16</v>
      </c>
      <c r="R5" s="16" t="s">
        <v>15</v>
      </c>
      <c r="S5" s="16" t="s">
        <v>16</v>
      </c>
      <c r="T5" s="16" t="s">
        <v>15</v>
      </c>
      <c r="U5" s="16" t="s">
        <v>16</v>
      </c>
      <c r="V5" s="16" t="s">
        <v>15</v>
      </c>
      <c r="W5" s="16" t="s">
        <v>16</v>
      </c>
      <c r="X5" s="16" t="s">
        <v>15</v>
      </c>
      <c r="Y5" s="16" t="s">
        <v>16</v>
      </c>
      <c r="Z5" s="16" t="s">
        <v>15</v>
      </c>
      <c r="AA5" s="16" t="s">
        <v>16</v>
      </c>
      <c r="AB5" s="16" t="s">
        <v>15</v>
      </c>
      <c r="AC5" s="16" t="s">
        <v>16</v>
      </c>
      <c r="AD5" s="45"/>
    </row>
    <row r="6" spans="1:30" ht="10.5" customHeight="1">
      <c r="A6" s="29"/>
      <c r="B6" s="2" t="s">
        <v>29</v>
      </c>
      <c r="C6" s="2" t="s">
        <v>30</v>
      </c>
      <c r="D6" s="2" t="s">
        <v>30</v>
      </c>
      <c r="E6" s="2" t="s">
        <v>30</v>
      </c>
      <c r="F6" s="2" t="s">
        <v>5</v>
      </c>
      <c r="G6" s="2" t="s">
        <v>2</v>
      </c>
      <c r="H6" s="2" t="s">
        <v>5</v>
      </c>
      <c r="I6" s="2" t="s">
        <v>2</v>
      </c>
      <c r="J6" s="2" t="s">
        <v>5</v>
      </c>
      <c r="K6" s="2" t="s">
        <v>2</v>
      </c>
      <c r="L6" s="2" t="s">
        <v>5</v>
      </c>
      <c r="M6" s="2" t="s">
        <v>2</v>
      </c>
      <c r="N6" s="2" t="s">
        <v>5</v>
      </c>
      <c r="O6" s="2" t="s">
        <v>2</v>
      </c>
      <c r="P6" s="2" t="s">
        <v>5</v>
      </c>
      <c r="Q6" s="2" t="s">
        <v>2</v>
      </c>
      <c r="R6" s="2" t="s">
        <v>5</v>
      </c>
      <c r="S6" s="2" t="s">
        <v>2</v>
      </c>
      <c r="T6" s="2" t="s">
        <v>5</v>
      </c>
      <c r="U6" s="2" t="s">
        <v>2</v>
      </c>
      <c r="V6" s="2" t="s">
        <v>5</v>
      </c>
      <c r="W6" s="2" t="s">
        <v>2</v>
      </c>
      <c r="X6" s="2" t="s">
        <v>5</v>
      </c>
      <c r="Y6" s="2" t="s">
        <v>2</v>
      </c>
      <c r="Z6" s="2" t="s">
        <v>5</v>
      </c>
      <c r="AA6" s="2" t="s">
        <v>2</v>
      </c>
      <c r="AB6" s="2" t="s">
        <v>5</v>
      </c>
      <c r="AC6" s="2" t="s">
        <v>2</v>
      </c>
      <c r="AD6" s="3" t="s">
        <v>39</v>
      </c>
    </row>
    <row r="7" spans="1:30" ht="10.5" customHeight="1">
      <c r="A7" s="9" t="s">
        <v>6</v>
      </c>
      <c r="B7" s="6">
        <v>128</v>
      </c>
      <c r="C7" s="6">
        <v>143</v>
      </c>
      <c r="D7" s="6">
        <v>2</v>
      </c>
      <c r="E7" s="6">
        <f>SUM(C7:D7)</f>
        <v>145</v>
      </c>
      <c r="F7" s="7">
        <v>361</v>
      </c>
      <c r="G7" s="7">
        <v>2683</v>
      </c>
      <c r="H7" s="4">
        <v>3</v>
      </c>
      <c r="I7" s="4">
        <v>13</v>
      </c>
      <c r="J7" s="7">
        <v>16</v>
      </c>
      <c r="K7" s="6">
        <v>54</v>
      </c>
      <c r="L7" s="7">
        <f>SUM(F7,H7,J7)</f>
        <v>380</v>
      </c>
      <c r="M7" s="7">
        <f>SUM(G7,I7,K7)</f>
        <v>2750</v>
      </c>
      <c r="N7" s="4">
        <v>9</v>
      </c>
      <c r="O7" s="4">
        <v>68</v>
      </c>
      <c r="P7" s="4" t="s">
        <v>22</v>
      </c>
      <c r="Q7" s="4" t="s">
        <v>22</v>
      </c>
      <c r="R7" s="4" t="s">
        <v>22</v>
      </c>
      <c r="S7" s="4" t="s">
        <v>22</v>
      </c>
      <c r="T7" s="4">
        <f aca="true" t="shared" si="0" ref="T7:U14">SUM(N7,P7,R7)</f>
        <v>9</v>
      </c>
      <c r="U7" s="4">
        <f t="shared" si="0"/>
        <v>68</v>
      </c>
      <c r="V7" s="7">
        <v>370</v>
      </c>
      <c r="W7" s="7">
        <v>2751</v>
      </c>
      <c r="X7" s="4">
        <v>3</v>
      </c>
      <c r="Y7" s="4">
        <v>13</v>
      </c>
      <c r="Z7" s="7">
        <v>16</v>
      </c>
      <c r="AA7" s="6">
        <v>54</v>
      </c>
      <c r="AB7" s="7">
        <f>SUM(V7,X7,Z7)</f>
        <v>389</v>
      </c>
      <c r="AC7" s="7">
        <f>SUM(W7,Y7,AA7)</f>
        <v>2818</v>
      </c>
      <c r="AD7" s="19">
        <v>3.039</v>
      </c>
    </row>
    <row r="8" spans="1:30" ht="10.5" customHeight="1">
      <c r="A8" s="10" t="s">
        <v>7</v>
      </c>
      <c r="B8" s="4">
        <v>7597</v>
      </c>
      <c r="C8" s="4">
        <v>13829</v>
      </c>
      <c r="D8" s="4">
        <v>20</v>
      </c>
      <c r="E8" s="4">
        <f>SUM(C8:D8)</f>
        <v>13849</v>
      </c>
      <c r="F8" s="7">
        <v>65166</v>
      </c>
      <c r="G8" s="7">
        <v>517114</v>
      </c>
      <c r="H8" s="7">
        <v>291</v>
      </c>
      <c r="I8" s="7">
        <v>868</v>
      </c>
      <c r="J8" s="4">
        <v>2087</v>
      </c>
      <c r="K8" s="4">
        <v>6250</v>
      </c>
      <c r="L8" s="7">
        <f aca="true" t="shared" si="1" ref="L8:L15">SUM(F8,H8,J8)</f>
        <v>67544</v>
      </c>
      <c r="M8" s="7">
        <f aca="true" t="shared" si="2" ref="M8:M15">SUM(G8,I8,K8)</f>
        <v>524232</v>
      </c>
      <c r="N8" s="4">
        <v>123</v>
      </c>
      <c r="O8" s="7">
        <v>884</v>
      </c>
      <c r="P8" s="4" t="s">
        <v>27</v>
      </c>
      <c r="Q8" s="4" t="s">
        <v>27</v>
      </c>
      <c r="R8" s="4">
        <v>1</v>
      </c>
      <c r="S8" s="4">
        <v>2</v>
      </c>
      <c r="T8" s="7">
        <f t="shared" si="0"/>
        <v>124</v>
      </c>
      <c r="U8" s="7">
        <f t="shared" si="0"/>
        <v>886</v>
      </c>
      <c r="V8" s="7">
        <v>65289</v>
      </c>
      <c r="W8" s="7">
        <v>517998</v>
      </c>
      <c r="X8" s="7">
        <v>291</v>
      </c>
      <c r="Y8" s="7">
        <v>868</v>
      </c>
      <c r="Z8" s="4">
        <v>2088</v>
      </c>
      <c r="AA8" s="4">
        <v>6252</v>
      </c>
      <c r="AB8" s="4">
        <f>SUM(V8,X8,Z8)</f>
        <v>67668</v>
      </c>
      <c r="AC8" s="4">
        <f>SUM(W8,Y8,AA8)</f>
        <v>525118</v>
      </c>
      <c r="AD8" s="19">
        <v>8.907</v>
      </c>
    </row>
    <row r="9" spans="1:30" ht="10.5" customHeight="1">
      <c r="A9" s="10" t="s">
        <v>8</v>
      </c>
      <c r="B9" s="4">
        <v>12922</v>
      </c>
      <c r="C9" s="4">
        <v>54183</v>
      </c>
      <c r="D9" s="4">
        <v>120</v>
      </c>
      <c r="E9" s="4">
        <f aca="true" t="shared" si="3" ref="E9:E14">SUM(C9:D9)</f>
        <v>54303</v>
      </c>
      <c r="F9" s="7">
        <v>228068</v>
      </c>
      <c r="G9" s="7">
        <v>1734374</v>
      </c>
      <c r="H9" s="7">
        <v>2207</v>
      </c>
      <c r="I9" s="7">
        <v>6627</v>
      </c>
      <c r="J9" s="4">
        <v>6726</v>
      </c>
      <c r="K9" s="4">
        <v>19560</v>
      </c>
      <c r="L9" s="7">
        <f t="shared" si="1"/>
        <v>237001</v>
      </c>
      <c r="M9" s="7">
        <f t="shared" si="2"/>
        <v>1760561</v>
      </c>
      <c r="N9" s="4">
        <v>636</v>
      </c>
      <c r="O9" s="4">
        <v>4744</v>
      </c>
      <c r="P9" s="4">
        <v>10</v>
      </c>
      <c r="Q9" s="4">
        <v>37</v>
      </c>
      <c r="R9" s="4">
        <v>18</v>
      </c>
      <c r="S9" s="4">
        <v>67</v>
      </c>
      <c r="T9" s="7">
        <f t="shared" si="0"/>
        <v>664</v>
      </c>
      <c r="U9" s="7">
        <f t="shared" si="0"/>
        <v>4848</v>
      </c>
      <c r="V9" s="7">
        <v>228704</v>
      </c>
      <c r="W9" s="7">
        <v>1739118</v>
      </c>
      <c r="X9" s="7">
        <v>2217</v>
      </c>
      <c r="Y9" s="7">
        <v>6664</v>
      </c>
      <c r="Z9" s="4">
        <v>6744</v>
      </c>
      <c r="AA9" s="4">
        <v>19627</v>
      </c>
      <c r="AB9" s="4">
        <f aca="true" t="shared" si="4" ref="AB9:AC14">SUM(V9,X9,Z9)</f>
        <v>237665</v>
      </c>
      <c r="AC9" s="4">
        <f t="shared" si="4"/>
        <v>1765409</v>
      </c>
      <c r="AD9" s="19">
        <v>18.392</v>
      </c>
    </row>
    <row r="10" spans="1:30" ht="10.5" customHeight="1">
      <c r="A10" s="10" t="s">
        <v>9</v>
      </c>
      <c r="B10" s="4">
        <v>10090</v>
      </c>
      <c r="C10" s="4">
        <v>22883</v>
      </c>
      <c r="D10" s="4">
        <v>135</v>
      </c>
      <c r="E10" s="4">
        <f t="shared" si="3"/>
        <v>23018</v>
      </c>
      <c r="F10" s="7">
        <v>97159</v>
      </c>
      <c r="G10" s="7">
        <v>697053</v>
      </c>
      <c r="H10" s="7">
        <v>2952</v>
      </c>
      <c r="I10" s="7">
        <v>6294</v>
      </c>
      <c r="J10" s="4">
        <v>3364</v>
      </c>
      <c r="K10" s="7">
        <v>8545</v>
      </c>
      <c r="L10" s="7">
        <f t="shared" si="1"/>
        <v>103475</v>
      </c>
      <c r="M10" s="7">
        <f t="shared" si="2"/>
        <v>711892</v>
      </c>
      <c r="N10" s="4">
        <v>935</v>
      </c>
      <c r="O10" s="4">
        <v>6492</v>
      </c>
      <c r="P10" s="4">
        <v>15</v>
      </c>
      <c r="Q10" s="4">
        <v>33</v>
      </c>
      <c r="R10" s="4">
        <v>20</v>
      </c>
      <c r="S10" s="4">
        <v>45</v>
      </c>
      <c r="T10" s="7">
        <f t="shared" si="0"/>
        <v>970</v>
      </c>
      <c r="U10" s="7">
        <f t="shared" si="0"/>
        <v>6570</v>
      </c>
      <c r="V10" s="7">
        <v>98094</v>
      </c>
      <c r="W10" s="7">
        <v>703545</v>
      </c>
      <c r="X10" s="7">
        <v>2967</v>
      </c>
      <c r="Y10" s="7">
        <v>6327</v>
      </c>
      <c r="Z10" s="4">
        <v>3384</v>
      </c>
      <c r="AA10" s="7">
        <v>8590</v>
      </c>
      <c r="AB10" s="4">
        <f t="shared" si="4"/>
        <v>104445</v>
      </c>
      <c r="AC10" s="4">
        <f t="shared" si="4"/>
        <v>718462</v>
      </c>
      <c r="AD10" s="19">
        <v>10.351</v>
      </c>
    </row>
    <row r="11" spans="1:30" ht="10.5" customHeight="1">
      <c r="A11" s="10" t="s">
        <v>10</v>
      </c>
      <c r="B11" s="4">
        <v>3615</v>
      </c>
      <c r="C11" s="4">
        <v>5339</v>
      </c>
      <c r="D11" s="4">
        <v>244</v>
      </c>
      <c r="E11" s="4">
        <f t="shared" si="3"/>
        <v>5583</v>
      </c>
      <c r="F11" s="7">
        <v>23257</v>
      </c>
      <c r="G11" s="7">
        <v>173027</v>
      </c>
      <c r="H11" s="7">
        <v>1035</v>
      </c>
      <c r="I11" s="7">
        <v>3093</v>
      </c>
      <c r="J11" s="7">
        <v>627</v>
      </c>
      <c r="K11" s="4">
        <v>1764</v>
      </c>
      <c r="L11" s="7">
        <f t="shared" si="1"/>
        <v>24919</v>
      </c>
      <c r="M11" s="7">
        <f t="shared" si="2"/>
        <v>177884</v>
      </c>
      <c r="N11" s="4">
        <v>1534</v>
      </c>
      <c r="O11" s="4">
        <v>11374</v>
      </c>
      <c r="P11" s="4">
        <v>51</v>
      </c>
      <c r="Q11" s="4">
        <v>148</v>
      </c>
      <c r="R11" s="4">
        <v>24</v>
      </c>
      <c r="S11" s="4">
        <v>94</v>
      </c>
      <c r="T11" s="7">
        <f t="shared" si="0"/>
        <v>1609</v>
      </c>
      <c r="U11" s="7">
        <f t="shared" si="0"/>
        <v>11616</v>
      </c>
      <c r="V11" s="7">
        <v>24791</v>
      </c>
      <c r="W11" s="7">
        <v>184401</v>
      </c>
      <c r="X11" s="7">
        <v>1086</v>
      </c>
      <c r="Y11" s="7">
        <v>3241</v>
      </c>
      <c r="Z11" s="7">
        <v>651</v>
      </c>
      <c r="AA11" s="4">
        <v>1858</v>
      </c>
      <c r="AB11" s="4">
        <f t="shared" si="4"/>
        <v>26528</v>
      </c>
      <c r="AC11" s="4">
        <f t="shared" si="4"/>
        <v>189500</v>
      </c>
      <c r="AD11" s="19">
        <v>7.338</v>
      </c>
    </row>
    <row r="12" spans="1:30" ht="10.5" customHeight="1">
      <c r="A12" s="10" t="s">
        <v>11</v>
      </c>
      <c r="B12" s="4">
        <v>6646</v>
      </c>
      <c r="C12" s="4">
        <v>15519</v>
      </c>
      <c r="D12" s="4">
        <v>669</v>
      </c>
      <c r="E12" s="4">
        <f t="shared" si="3"/>
        <v>16188</v>
      </c>
      <c r="F12" s="7">
        <v>66649</v>
      </c>
      <c r="G12" s="7">
        <v>474835</v>
      </c>
      <c r="H12" s="7">
        <v>4847</v>
      </c>
      <c r="I12" s="7">
        <v>14518</v>
      </c>
      <c r="J12" s="7">
        <v>2555</v>
      </c>
      <c r="K12" s="4">
        <v>8041</v>
      </c>
      <c r="L12" s="7">
        <f t="shared" si="1"/>
        <v>74051</v>
      </c>
      <c r="M12" s="7">
        <f t="shared" si="2"/>
        <v>497394</v>
      </c>
      <c r="N12" s="7">
        <v>4361</v>
      </c>
      <c r="O12" s="7">
        <v>28320</v>
      </c>
      <c r="P12" s="7">
        <v>210</v>
      </c>
      <c r="Q12" s="7">
        <v>655</v>
      </c>
      <c r="R12" s="7">
        <v>73</v>
      </c>
      <c r="S12" s="4">
        <v>247</v>
      </c>
      <c r="T12" s="7">
        <f t="shared" si="0"/>
        <v>4644</v>
      </c>
      <c r="U12" s="7">
        <f t="shared" si="0"/>
        <v>29222</v>
      </c>
      <c r="V12" s="7">
        <v>71010</v>
      </c>
      <c r="W12" s="7">
        <v>503155</v>
      </c>
      <c r="X12" s="7">
        <v>5057</v>
      </c>
      <c r="Y12" s="7">
        <v>15173</v>
      </c>
      <c r="Z12" s="7">
        <v>2628</v>
      </c>
      <c r="AA12" s="4">
        <v>8288</v>
      </c>
      <c r="AB12" s="4">
        <f t="shared" si="4"/>
        <v>78695</v>
      </c>
      <c r="AC12" s="4">
        <f t="shared" si="4"/>
        <v>526616</v>
      </c>
      <c r="AD12" s="19">
        <v>11.991</v>
      </c>
    </row>
    <row r="13" spans="1:30" ht="10.5" customHeight="1">
      <c r="A13" s="10" t="s">
        <v>12</v>
      </c>
      <c r="B13" s="4">
        <v>12850</v>
      </c>
      <c r="C13" s="4">
        <v>30120</v>
      </c>
      <c r="D13" s="4">
        <v>1101</v>
      </c>
      <c r="E13" s="4">
        <f t="shared" si="3"/>
        <v>31221</v>
      </c>
      <c r="F13" s="7">
        <v>122639</v>
      </c>
      <c r="G13" s="7">
        <v>872533</v>
      </c>
      <c r="H13" s="7">
        <v>8704</v>
      </c>
      <c r="I13" s="7">
        <v>30518</v>
      </c>
      <c r="J13" s="7">
        <v>4631</v>
      </c>
      <c r="K13" s="4">
        <v>15324</v>
      </c>
      <c r="L13" s="7">
        <f t="shared" si="1"/>
        <v>135974</v>
      </c>
      <c r="M13" s="7">
        <f t="shared" si="2"/>
        <v>918375</v>
      </c>
      <c r="N13" s="7">
        <v>6150</v>
      </c>
      <c r="O13" s="7">
        <v>41263</v>
      </c>
      <c r="P13" s="7">
        <v>355</v>
      </c>
      <c r="Q13" s="7">
        <v>1092</v>
      </c>
      <c r="R13" s="7">
        <v>193</v>
      </c>
      <c r="S13" s="4">
        <v>663</v>
      </c>
      <c r="T13" s="7">
        <f t="shared" si="0"/>
        <v>6698</v>
      </c>
      <c r="U13" s="7">
        <f t="shared" si="0"/>
        <v>43018</v>
      </c>
      <c r="V13" s="7">
        <v>128789</v>
      </c>
      <c r="W13" s="7">
        <v>913796</v>
      </c>
      <c r="X13" s="7">
        <v>9059</v>
      </c>
      <c r="Y13" s="7">
        <v>31610</v>
      </c>
      <c r="Z13" s="7">
        <v>4824</v>
      </c>
      <c r="AA13" s="4">
        <v>15987</v>
      </c>
      <c r="AB13" s="4">
        <f t="shared" si="4"/>
        <v>142672</v>
      </c>
      <c r="AC13" s="4">
        <f t="shared" si="4"/>
        <v>961393</v>
      </c>
      <c r="AD13" s="19">
        <v>11.103</v>
      </c>
    </row>
    <row r="14" spans="1:30" ht="10.5" customHeight="1">
      <c r="A14" s="10" t="s">
        <v>13</v>
      </c>
      <c r="B14" s="4">
        <v>10834</v>
      </c>
      <c r="C14" s="4">
        <v>23287</v>
      </c>
      <c r="D14" s="4">
        <v>234</v>
      </c>
      <c r="E14" s="4">
        <f t="shared" si="3"/>
        <v>23521</v>
      </c>
      <c r="F14" s="7">
        <v>83225</v>
      </c>
      <c r="G14" s="7">
        <v>591810</v>
      </c>
      <c r="H14" s="7">
        <v>8262</v>
      </c>
      <c r="I14" s="7">
        <v>21909</v>
      </c>
      <c r="J14" s="7">
        <v>4335</v>
      </c>
      <c r="K14" s="4">
        <v>11352</v>
      </c>
      <c r="L14" s="7">
        <f t="shared" si="1"/>
        <v>95822</v>
      </c>
      <c r="M14" s="7">
        <f t="shared" si="2"/>
        <v>625071</v>
      </c>
      <c r="N14" s="7">
        <v>1112</v>
      </c>
      <c r="O14" s="7">
        <v>7382</v>
      </c>
      <c r="P14" s="7">
        <v>81</v>
      </c>
      <c r="Q14" s="7">
        <v>184</v>
      </c>
      <c r="R14" s="7">
        <v>41</v>
      </c>
      <c r="S14" s="4">
        <v>94</v>
      </c>
      <c r="T14" s="7">
        <f t="shared" si="0"/>
        <v>1234</v>
      </c>
      <c r="U14" s="7">
        <f t="shared" si="0"/>
        <v>7660</v>
      </c>
      <c r="V14" s="7">
        <v>84337</v>
      </c>
      <c r="W14" s="7">
        <v>599192</v>
      </c>
      <c r="X14" s="7">
        <v>8343</v>
      </c>
      <c r="Y14" s="7">
        <v>22093</v>
      </c>
      <c r="Z14" s="7">
        <v>4376</v>
      </c>
      <c r="AA14" s="4">
        <v>11446</v>
      </c>
      <c r="AB14" s="4">
        <f t="shared" si="4"/>
        <v>97056</v>
      </c>
      <c r="AC14" s="4">
        <f t="shared" si="4"/>
        <v>632731</v>
      </c>
      <c r="AD14" s="19">
        <v>8.958</v>
      </c>
    </row>
    <row r="15" spans="1:30" ht="10.5" customHeight="1">
      <c r="A15" s="14" t="s">
        <v>1</v>
      </c>
      <c r="B15" s="7">
        <f aca="true" t="shared" si="5" ref="B15:K15">SUM(B7:B14)</f>
        <v>64682</v>
      </c>
      <c r="C15" s="7">
        <f t="shared" si="5"/>
        <v>165303</v>
      </c>
      <c r="D15" s="7">
        <f t="shared" si="5"/>
        <v>2525</v>
      </c>
      <c r="E15" s="7">
        <f t="shared" si="5"/>
        <v>167828</v>
      </c>
      <c r="F15" s="7">
        <f t="shared" si="5"/>
        <v>686524</v>
      </c>
      <c r="G15" s="7">
        <f t="shared" si="5"/>
        <v>5063429</v>
      </c>
      <c r="H15" s="7">
        <f t="shared" si="5"/>
        <v>28301</v>
      </c>
      <c r="I15" s="7">
        <f t="shared" si="5"/>
        <v>83840</v>
      </c>
      <c r="J15" s="7">
        <f t="shared" si="5"/>
        <v>24341</v>
      </c>
      <c r="K15" s="7">
        <f t="shared" si="5"/>
        <v>70890</v>
      </c>
      <c r="L15" s="7">
        <f t="shared" si="1"/>
        <v>739166</v>
      </c>
      <c r="M15" s="7">
        <f t="shared" si="2"/>
        <v>5218159</v>
      </c>
      <c r="N15" s="7">
        <f aca="true" t="shared" si="6" ref="N15:AC15">SUM(N7:N14)</f>
        <v>14860</v>
      </c>
      <c r="O15" s="7">
        <f t="shared" si="6"/>
        <v>100527</v>
      </c>
      <c r="P15" s="7">
        <f t="shared" si="6"/>
        <v>722</v>
      </c>
      <c r="Q15" s="7">
        <f t="shared" si="6"/>
        <v>2149</v>
      </c>
      <c r="R15" s="7">
        <f t="shared" si="6"/>
        <v>370</v>
      </c>
      <c r="S15" s="7">
        <f t="shared" si="6"/>
        <v>1212</v>
      </c>
      <c r="T15" s="7">
        <f t="shared" si="6"/>
        <v>15952</v>
      </c>
      <c r="U15" s="7">
        <f t="shared" si="6"/>
        <v>103888</v>
      </c>
      <c r="V15" s="7">
        <f t="shared" si="6"/>
        <v>701384</v>
      </c>
      <c r="W15" s="7">
        <f t="shared" si="6"/>
        <v>5163956</v>
      </c>
      <c r="X15" s="7">
        <f t="shared" si="6"/>
        <v>29023</v>
      </c>
      <c r="Y15" s="7">
        <f t="shared" si="6"/>
        <v>85989</v>
      </c>
      <c r="Z15" s="7">
        <f t="shared" si="6"/>
        <v>24711</v>
      </c>
      <c r="AA15" s="7">
        <f t="shared" si="6"/>
        <v>72102</v>
      </c>
      <c r="AB15" s="7">
        <f t="shared" si="6"/>
        <v>755118</v>
      </c>
      <c r="AC15" s="7">
        <f t="shared" si="6"/>
        <v>5322047</v>
      </c>
      <c r="AD15" s="20">
        <v>11.674</v>
      </c>
    </row>
    <row r="16" spans="1:30" ht="10.5" customHeight="1">
      <c r="A16" s="5" t="s">
        <v>28</v>
      </c>
      <c r="B16" s="6" t="s">
        <v>33</v>
      </c>
      <c r="C16" s="6" t="s">
        <v>33</v>
      </c>
      <c r="D16" s="6" t="s">
        <v>33</v>
      </c>
      <c r="E16" s="6" t="s">
        <v>33</v>
      </c>
      <c r="F16" s="6" t="s">
        <v>33</v>
      </c>
      <c r="G16" s="6" t="s">
        <v>33</v>
      </c>
      <c r="H16" s="6" t="s">
        <v>33</v>
      </c>
      <c r="I16" s="6" t="s">
        <v>33</v>
      </c>
      <c r="J16" s="6" t="s">
        <v>33</v>
      </c>
      <c r="K16" s="6" t="s">
        <v>33</v>
      </c>
      <c r="L16" s="6" t="s">
        <v>33</v>
      </c>
      <c r="M16" s="6" t="s">
        <v>33</v>
      </c>
      <c r="N16" s="6" t="s">
        <v>33</v>
      </c>
      <c r="O16" s="6" t="s">
        <v>33</v>
      </c>
      <c r="P16" s="6" t="s">
        <v>33</v>
      </c>
      <c r="Q16" s="6" t="s">
        <v>33</v>
      </c>
      <c r="R16" s="6" t="s">
        <v>33</v>
      </c>
      <c r="S16" s="6" t="s">
        <v>33</v>
      </c>
      <c r="T16" s="6" t="s">
        <v>33</v>
      </c>
      <c r="U16" s="6" t="s">
        <v>33</v>
      </c>
      <c r="V16" s="11">
        <v>844394</v>
      </c>
      <c r="W16" s="11">
        <v>6418843</v>
      </c>
      <c r="X16" s="11">
        <v>34846</v>
      </c>
      <c r="Y16" s="11">
        <v>84002</v>
      </c>
      <c r="Z16" s="11">
        <v>30699</v>
      </c>
      <c r="AA16" s="11">
        <v>101470</v>
      </c>
      <c r="AB16" s="11">
        <v>909939</v>
      </c>
      <c r="AC16" s="11">
        <v>6604315</v>
      </c>
      <c r="AD16" s="22" t="s">
        <v>33</v>
      </c>
    </row>
    <row r="17" spans="1:30" ht="10.5" customHeight="1">
      <c r="A17" s="14" t="s">
        <v>26</v>
      </c>
      <c r="B17" s="4" t="s">
        <v>33</v>
      </c>
      <c r="C17" s="4" t="s">
        <v>33</v>
      </c>
      <c r="D17" s="4" t="s">
        <v>33</v>
      </c>
      <c r="E17" s="4" t="s">
        <v>33</v>
      </c>
      <c r="F17" s="4" t="s">
        <v>33</v>
      </c>
      <c r="G17" s="4" t="s">
        <v>33</v>
      </c>
      <c r="H17" s="4" t="s">
        <v>33</v>
      </c>
      <c r="I17" s="4" t="s">
        <v>33</v>
      </c>
      <c r="J17" s="4" t="s">
        <v>33</v>
      </c>
      <c r="K17" s="4" t="s">
        <v>33</v>
      </c>
      <c r="L17" s="4" t="s">
        <v>33</v>
      </c>
      <c r="M17" s="4" t="s">
        <v>33</v>
      </c>
      <c r="N17" s="4" t="s">
        <v>33</v>
      </c>
      <c r="O17" s="4" t="s">
        <v>33</v>
      </c>
      <c r="P17" s="4" t="s">
        <v>33</v>
      </c>
      <c r="Q17" s="4" t="s">
        <v>33</v>
      </c>
      <c r="R17" s="4" t="s">
        <v>33</v>
      </c>
      <c r="S17" s="4" t="s">
        <v>33</v>
      </c>
      <c r="T17" s="4" t="s">
        <v>33</v>
      </c>
      <c r="U17" s="4" t="s">
        <v>33</v>
      </c>
      <c r="V17" s="7">
        <v>1004019</v>
      </c>
      <c r="W17" s="7">
        <v>11395649</v>
      </c>
      <c r="X17" s="7">
        <v>43584</v>
      </c>
      <c r="Y17" s="7">
        <v>208496</v>
      </c>
      <c r="Z17" s="7">
        <v>41175</v>
      </c>
      <c r="AA17" s="7">
        <v>262218</v>
      </c>
      <c r="AB17" s="7">
        <v>1088778</v>
      </c>
      <c r="AC17" s="7">
        <v>11846363</v>
      </c>
      <c r="AD17" s="22" t="s">
        <v>33</v>
      </c>
    </row>
    <row r="18" spans="1:30" ht="10.5" customHeight="1">
      <c r="A18" s="14" t="s">
        <v>25</v>
      </c>
      <c r="B18" s="4" t="s">
        <v>33</v>
      </c>
      <c r="C18" s="4" t="s">
        <v>33</v>
      </c>
      <c r="D18" s="4" t="s">
        <v>33</v>
      </c>
      <c r="E18" s="4" t="s">
        <v>33</v>
      </c>
      <c r="F18" s="4" t="s">
        <v>33</v>
      </c>
      <c r="G18" s="4" t="s">
        <v>33</v>
      </c>
      <c r="H18" s="4" t="s">
        <v>33</v>
      </c>
      <c r="I18" s="4" t="s">
        <v>33</v>
      </c>
      <c r="J18" s="4" t="s">
        <v>33</v>
      </c>
      <c r="K18" s="4" t="s">
        <v>33</v>
      </c>
      <c r="L18" s="4" t="s">
        <v>33</v>
      </c>
      <c r="M18" s="4" t="s">
        <v>33</v>
      </c>
      <c r="N18" s="4" t="s">
        <v>33</v>
      </c>
      <c r="O18" s="4" t="s">
        <v>33</v>
      </c>
      <c r="P18" s="4" t="s">
        <v>33</v>
      </c>
      <c r="Q18" s="4" t="s">
        <v>33</v>
      </c>
      <c r="R18" s="4" t="s">
        <v>33</v>
      </c>
      <c r="S18" s="4" t="s">
        <v>33</v>
      </c>
      <c r="T18" s="4" t="s">
        <v>33</v>
      </c>
      <c r="U18" s="4" t="s">
        <v>33</v>
      </c>
      <c r="V18" s="7">
        <v>842213</v>
      </c>
      <c r="W18" s="7">
        <v>7314964</v>
      </c>
      <c r="X18" s="7">
        <v>42637</v>
      </c>
      <c r="Y18" s="7">
        <v>141395</v>
      </c>
      <c r="Z18" s="7">
        <v>41544</v>
      </c>
      <c r="AA18" s="7">
        <v>197866</v>
      </c>
      <c r="AB18" s="7">
        <v>926284</v>
      </c>
      <c r="AC18" s="7">
        <v>7654225</v>
      </c>
      <c r="AD18" s="22" t="s">
        <v>33</v>
      </c>
    </row>
    <row r="19" spans="1:30" ht="10.5" customHeight="1">
      <c r="A19" s="14" t="s">
        <v>24</v>
      </c>
      <c r="B19" s="4" t="s">
        <v>33</v>
      </c>
      <c r="C19" s="4" t="s">
        <v>33</v>
      </c>
      <c r="D19" s="4" t="s">
        <v>33</v>
      </c>
      <c r="E19" s="4" t="s">
        <v>33</v>
      </c>
      <c r="F19" s="4" t="s">
        <v>33</v>
      </c>
      <c r="G19" s="4" t="s">
        <v>33</v>
      </c>
      <c r="H19" s="4" t="s">
        <v>33</v>
      </c>
      <c r="I19" s="4" t="s">
        <v>33</v>
      </c>
      <c r="J19" s="4" t="s">
        <v>33</v>
      </c>
      <c r="K19" s="4" t="s">
        <v>33</v>
      </c>
      <c r="L19" s="4" t="s">
        <v>33</v>
      </c>
      <c r="M19" s="4" t="s">
        <v>33</v>
      </c>
      <c r="N19" s="4" t="s">
        <v>33</v>
      </c>
      <c r="O19" s="4" t="s">
        <v>33</v>
      </c>
      <c r="P19" s="4" t="s">
        <v>33</v>
      </c>
      <c r="Q19" s="4" t="s">
        <v>33</v>
      </c>
      <c r="R19" s="4" t="s">
        <v>33</v>
      </c>
      <c r="S19" s="4" t="s">
        <v>33</v>
      </c>
      <c r="T19" s="4" t="s">
        <v>33</v>
      </c>
      <c r="U19" s="4" t="s">
        <v>33</v>
      </c>
      <c r="V19" s="7">
        <v>820443</v>
      </c>
      <c r="W19" s="7">
        <v>6091049</v>
      </c>
      <c r="X19" s="7">
        <v>43434</v>
      </c>
      <c r="Y19" s="7">
        <v>105201</v>
      </c>
      <c r="Z19" s="7">
        <v>42353</v>
      </c>
      <c r="AA19" s="7">
        <v>149205</v>
      </c>
      <c r="AB19" s="7">
        <v>906230</v>
      </c>
      <c r="AC19" s="7">
        <v>6345455</v>
      </c>
      <c r="AD19" s="22" t="s">
        <v>33</v>
      </c>
    </row>
    <row r="20" spans="1:30" ht="10.5" customHeight="1">
      <c r="A20" s="15" t="s">
        <v>23</v>
      </c>
      <c r="B20" s="18" t="s">
        <v>33</v>
      </c>
      <c r="C20" s="18" t="s">
        <v>33</v>
      </c>
      <c r="D20" s="18" t="s">
        <v>33</v>
      </c>
      <c r="E20" s="18" t="s">
        <v>33</v>
      </c>
      <c r="F20" s="18" t="s">
        <v>33</v>
      </c>
      <c r="G20" s="18" t="s">
        <v>33</v>
      </c>
      <c r="H20" s="18" t="s">
        <v>33</v>
      </c>
      <c r="I20" s="18" t="s">
        <v>33</v>
      </c>
      <c r="J20" s="18" t="s">
        <v>33</v>
      </c>
      <c r="K20" s="18" t="s">
        <v>33</v>
      </c>
      <c r="L20" s="18" t="s">
        <v>33</v>
      </c>
      <c r="M20" s="18" t="s">
        <v>33</v>
      </c>
      <c r="N20" s="18" t="s">
        <v>33</v>
      </c>
      <c r="O20" s="18" t="s">
        <v>33</v>
      </c>
      <c r="P20" s="18" t="s">
        <v>33</v>
      </c>
      <c r="Q20" s="18" t="s">
        <v>33</v>
      </c>
      <c r="R20" s="18" t="s">
        <v>33</v>
      </c>
      <c r="S20" s="18" t="s">
        <v>33</v>
      </c>
      <c r="T20" s="18" t="s">
        <v>33</v>
      </c>
      <c r="U20" s="18" t="s">
        <v>33</v>
      </c>
      <c r="V20" s="8">
        <v>649780</v>
      </c>
      <c r="W20" s="8">
        <v>3532931</v>
      </c>
      <c r="X20" s="8">
        <v>41190</v>
      </c>
      <c r="Y20" s="8">
        <v>65997</v>
      </c>
      <c r="Z20" s="8">
        <v>41730</v>
      </c>
      <c r="AA20" s="8">
        <v>101528</v>
      </c>
      <c r="AB20" s="8">
        <v>732700</v>
      </c>
      <c r="AC20" s="8">
        <v>3700450</v>
      </c>
      <c r="AD20" s="23" t="s">
        <v>33</v>
      </c>
    </row>
  </sheetData>
  <mergeCells count="24">
    <mergeCell ref="B1:L1"/>
    <mergeCell ref="AD2:AD5"/>
    <mergeCell ref="F2:M2"/>
    <mergeCell ref="N2:Y2"/>
    <mergeCell ref="Z2:AC2"/>
    <mergeCell ref="V3:Y3"/>
    <mergeCell ref="Z3:AA3"/>
    <mergeCell ref="P4:Q4"/>
    <mergeCell ref="R4:S4"/>
    <mergeCell ref="T4:U4"/>
    <mergeCell ref="V4:W4"/>
    <mergeCell ref="X4:Y4"/>
    <mergeCell ref="Z4:AA4"/>
    <mergeCell ref="AB3:AC4"/>
    <mergeCell ref="A2:A6"/>
    <mergeCell ref="B2:B5"/>
    <mergeCell ref="C2:E4"/>
    <mergeCell ref="F4:G4"/>
    <mergeCell ref="N3:U3"/>
    <mergeCell ref="N4:O4"/>
    <mergeCell ref="H4:I4"/>
    <mergeCell ref="J4:K4"/>
    <mergeCell ref="L4:M4"/>
    <mergeCell ref="F3:M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Ｐ明朝,標準"&amp;8大正１０年</oddFooter>
  </headerFooter>
  <colBreaks count="2" manualBreakCount="2">
    <brk id="13" max="20" man="1"/>
    <brk id="25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2001-12-13T01:20:11Z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