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15F" sheetId="1" r:id="rId1"/>
  </sheets>
  <definedNames>
    <definedName name="_xlnm.Print_Titles" localSheetId="0">'T10-07-115F'!$A:$A,'T10-07-115F'!$2:$5</definedName>
  </definedNames>
  <calcPr fullCalcOnLoad="1"/>
</workbook>
</file>

<file path=xl/sharedStrings.xml><?xml version="1.0" encoding="utf-8"?>
<sst xmlns="http://schemas.openxmlformats.org/spreadsheetml/2006/main" count="85" uniqueCount="33">
  <si>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</si>
  <si>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</si>
  <si>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</si>
  <si>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</si>
  <si>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</si>
  <si>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</si>
  <si>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</si>
  <si>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</si>
  <si>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</si>
  <si>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</si>
  <si>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</si>
  <si>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</si>
  <si>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</si>
  <si>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</si>
  <si>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</si>
  <si>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</si>
  <si>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</si>
  <si>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</si>
  <si>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</si>
  <si>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</si>
  <si>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蓑</t>
  </si>
  <si>
    <t>個</t>
  </si>
  <si>
    <t>-</t>
  </si>
  <si>
    <t>大正元年</t>
  </si>
  <si>
    <t>大正３年</t>
  </si>
  <si>
    <t>大正２年</t>
  </si>
  <si>
    <t>-</t>
  </si>
  <si>
    <t>大正４年</t>
  </si>
  <si>
    <t>提燈</t>
  </si>
  <si>
    <t>大正１０年内</t>
  </si>
  <si>
    <t>大正７年</t>
  </si>
  <si>
    <t>?</t>
  </si>
  <si>
    <t>第１１５  提燈、蓑（定期調査）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</si>
</sst>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13" max="13" width="9.625" style="0" bestFit="1" customWidth="1"/>
  </cols>
  <sheetData>
    <row r="1" spans="1:13" s="2" customFormat="1" ht="12" customHeight="1">
      <c r="A1" s="21" t="s">
        <v>10</v>
      </c>
      <c r="B1" s="49" t="s">
        <v>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18" t="s">
        <v>29</v>
      </c>
    </row>
    <row r="2" spans="1:13" s="2" customFormat="1" ht="10.5" customHeight="1">
      <c r="A2" s="43" t="s">
        <v>9</v>
      </c>
      <c r="B2" s="46" t="s">
        <v>28</v>
      </c>
      <c r="C2" s="47"/>
      <c r="D2" s="47"/>
      <c r="E2" s="47"/>
      <c r="F2" s="47"/>
      <c r="G2" s="48"/>
      <c r="H2" s="47" t="s">
        <v>20</v>
      </c>
      <c r="I2" s="47"/>
      <c r="J2" s="47"/>
      <c r="K2" s="47"/>
      <c r="L2" s="47"/>
      <c r="M2" s="53"/>
    </row>
    <row r="3" spans="1:13" s="2" customFormat="1" ht="10.5" customHeight="1">
      <c r="A3" s="44"/>
      <c r="B3" s="41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4"/>
      <c r="B4" s="42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55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45"/>
      <c r="B5" s="34"/>
      <c r="C5" s="34"/>
      <c r="D5" s="34"/>
      <c r="E5" s="34"/>
      <c r="F5" s="34" t="s">
        <v>21</v>
      </c>
      <c r="G5" s="34" t="s">
        <v>11</v>
      </c>
      <c r="H5" s="36"/>
      <c r="I5" s="34"/>
      <c r="J5" s="34"/>
      <c r="K5" s="34"/>
      <c r="L5" s="34" t="s">
        <v>21</v>
      </c>
      <c r="M5" s="35" t="s">
        <v>11</v>
      </c>
    </row>
    <row r="6" spans="1:13" s="1" customFormat="1" ht="10.5" customHeight="1">
      <c r="A6" s="22" t="s">
        <v>0</v>
      </c>
      <c r="B6" s="20">
        <v>9</v>
      </c>
      <c r="C6" s="20">
        <v>9</v>
      </c>
      <c r="D6" s="20" t="s">
        <v>22</v>
      </c>
      <c r="E6" s="20">
        <f>SUM(C6:D6)</f>
        <v>9</v>
      </c>
      <c r="F6" s="20" t="s">
        <v>31</v>
      </c>
      <c r="G6" s="20">
        <v>4500</v>
      </c>
      <c r="H6" s="37" t="s">
        <v>22</v>
      </c>
      <c r="I6" s="37" t="s">
        <v>22</v>
      </c>
      <c r="J6" s="37" t="s">
        <v>22</v>
      </c>
      <c r="K6" s="37" t="s">
        <v>22</v>
      </c>
      <c r="L6" s="37" t="s">
        <v>22</v>
      </c>
      <c r="M6" s="27" t="s">
        <v>22</v>
      </c>
    </row>
    <row r="7" spans="1:13" s="1" customFormat="1" ht="10.5" customHeight="1">
      <c r="A7" s="22" t="s">
        <v>1</v>
      </c>
      <c r="B7" s="20">
        <v>5</v>
      </c>
      <c r="C7" s="20">
        <v>5</v>
      </c>
      <c r="D7" s="20">
        <v>1</v>
      </c>
      <c r="E7" s="20">
        <f aca="true" t="shared" si="0" ref="E7:E12">SUM(C7:D7)</f>
        <v>6</v>
      </c>
      <c r="F7" s="20">
        <v>1350</v>
      </c>
      <c r="G7" s="20">
        <v>1255</v>
      </c>
      <c r="H7" s="37" t="s">
        <v>22</v>
      </c>
      <c r="I7" s="37" t="s">
        <v>22</v>
      </c>
      <c r="J7" s="37" t="s">
        <v>22</v>
      </c>
      <c r="K7" s="37" t="s">
        <v>22</v>
      </c>
      <c r="L7" s="37" t="s">
        <v>22</v>
      </c>
      <c r="M7" s="27" t="s">
        <v>22</v>
      </c>
    </row>
    <row r="8" spans="1:13" s="1" customFormat="1" ht="10.5" customHeight="1">
      <c r="A8" s="23" t="s">
        <v>2</v>
      </c>
      <c r="B8" s="17">
        <v>8</v>
      </c>
      <c r="C8" s="20">
        <v>7</v>
      </c>
      <c r="D8" s="20">
        <v>9</v>
      </c>
      <c r="E8" s="20">
        <f t="shared" si="0"/>
        <v>16</v>
      </c>
      <c r="F8" s="17">
        <v>77300</v>
      </c>
      <c r="G8" s="20">
        <v>5502</v>
      </c>
      <c r="H8" s="38">
        <v>37</v>
      </c>
      <c r="I8" s="20">
        <v>19</v>
      </c>
      <c r="J8" s="20">
        <v>38</v>
      </c>
      <c r="K8" s="17">
        <f>SUM(I8:J8)</f>
        <v>57</v>
      </c>
      <c r="L8" s="17">
        <v>16800</v>
      </c>
      <c r="M8" s="27">
        <v>5190</v>
      </c>
    </row>
    <row r="9" spans="1:13" s="1" customFormat="1" ht="10.5" customHeight="1">
      <c r="A9" s="23" t="s">
        <v>3</v>
      </c>
      <c r="B9" s="17">
        <v>1</v>
      </c>
      <c r="C9" s="17">
        <v>1</v>
      </c>
      <c r="D9" s="17">
        <v>1</v>
      </c>
      <c r="E9" s="20">
        <v>2</v>
      </c>
      <c r="F9" s="17">
        <v>300</v>
      </c>
      <c r="G9" s="20">
        <v>150</v>
      </c>
      <c r="H9" s="38">
        <v>12</v>
      </c>
      <c r="I9" s="17">
        <v>9</v>
      </c>
      <c r="J9" s="17">
        <v>3</v>
      </c>
      <c r="K9" s="17">
        <f>SUM(I9:J9)</f>
        <v>12</v>
      </c>
      <c r="L9" s="17">
        <v>1800</v>
      </c>
      <c r="M9" s="27">
        <v>1440</v>
      </c>
    </row>
    <row r="10" spans="1:13" s="1" customFormat="1" ht="10.5" customHeight="1">
      <c r="A10" s="23" t="s">
        <v>4</v>
      </c>
      <c r="B10" s="17" t="s">
        <v>26</v>
      </c>
      <c r="C10" s="17" t="s">
        <v>26</v>
      </c>
      <c r="D10" s="17" t="s">
        <v>26</v>
      </c>
      <c r="E10" s="17" t="s">
        <v>26</v>
      </c>
      <c r="F10" s="17" t="s">
        <v>26</v>
      </c>
      <c r="G10" s="20" t="s">
        <v>26</v>
      </c>
      <c r="H10" s="38">
        <v>169</v>
      </c>
      <c r="I10" s="17">
        <v>38</v>
      </c>
      <c r="J10" s="17">
        <v>356</v>
      </c>
      <c r="K10" s="17">
        <f>SUM(I10:J10)</f>
        <v>394</v>
      </c>
      <c r="L10" s="17">
        <v>6784</v>
      </c>
      <c r="M10" s="27">
        <v>5229</v>
      </c>
    </row>
    <row r="11" spans="1:13" s="1" customFormat="1" ht="10.5" customHeight="1">
      <c r="A11" s="23" t="s">
        <v>5</v>
      </c>
      <c r="B11" s="17" t="s">
        <v>31</v>
      </c>
      <c r="C11" s="17" t="s">
        <v>31</v>
      </c>
      <c r="D11" s="17" t="s">
        <v>31</v>
      </c>
      <c r="E11" s="17" t="s">
        <v>31</v>
      </c>
      <c r="F11" s="17">
        <v>2600</v>
      </c>
      <c r="G11" s="20">
        <v>1300</v>
      </c>
      <c r="H11" s="17" t="s">
        <v>26</v>
      </c>
      <c r="I11" s="17" t="s">
        <v>26</v>
      </c>
      <c r="J11" s="17" t="s">
        <v>26</v>
      </c>
      <c r="K11" s="17" t="s">
        <v>26</v>
      </c>
      <c r="L11" s="17" t="s">
        <v>26</v>
      </c>
      <c r="M11" s="28" t="s">
        <v>26</v>
      </c>
    </row>
    <row r="12" spans="1:13" s="1" customFormat="1" ht="10.5" customHeight="1">
      <c r="A12" s="23" t="s">
        <v>6</v>
      </c>
      <c r="B12" s="17">
        <v>8</v>
      </c>
      <c r="C12" s="17">
        <v>11</v>
      </c>
      <c r="D12" s="17">
        <v>2</v>
      </c>
      <c r="E12" s="20">
        <f t="shared" si="0"/>
        <v>13</v>
      </c>
      <c r="F12" s="17">
        <v>654</v>
      </c>
      <c r="G12" s="20">
        <v>3061</v>
      </c>
      <c r="H12" s="38">
        <v>12</v>
      </c>
      <c r="I12" s="17">
        <v>1</v>
      </c>
      <c r="J12" s="17">
        <v>16</v>
      </c>
      <c r="K12" s="17">
        <f>SUM(I12:J12)</f>
        <v>17</v>
      </c>
      <c r="L12" s="17">
        <v>750</v>
      </c>
      <c r="M12" s="27">
        <v>400</v>
      </c>
    </row>
    <row r="13" spans="1:13" s="1" customFormat="1" ht="10.5" customHeight="1">
      <c r="A13" s="23" t="s">
        <v>7</v>
      </c>
      <c r="B13" s="17" t="s">
        <v>31</v>
      </c>
      <c r="C13" s="17" t="s">
        <v>31</v>
      </c>
      <c r="D13" s="17" t="s">
        <v>31</v>
      </c>
      <c r="E13" s="17" t="s">
        <v>31</v>
      </c>
      <c r="F13" s="17">
        <v>6920</v>
      </c>
      <c r="G13" s="20">
        <v>4624</v>
      </c>
      <c r="H13" s="38" t="s">
        <v>22</v>
      </c>
      <c r="I13" s="38" t="s">
        <v>22</v>
      </c>
      <c r="J13" s="38" t="s">
        <v>22</v>
      </c>
      <c r="K13" s="38" t="s">
        <v>22</v>
      </c>
      <c r="L13" s="38" t="s">
        <v>22</v>
      </c>
      <c r="M13" s="27" t="s">
        <v>22</v>
      </c>
    </row>
    <row r="14" spans="1:13" s="1" customFormat="1" ht="10.5" customHeight="1">
      <c r="A14" s="25" t="s">
        <v>8</v>
      </c>
      <c r="B14" s="26" t="s">
        <v>31</v>
      </c>
      <c r="C14" s="26" t="s">
        <v>31</v>
      </c>
      <c r="D14" s="26" t="s">
        <v>31</v>
      </c>
      <c r="E14" s="26" t="s">
        <v>31</v>
      </c>
      <c r="F14" s="26" t="s">
        <v>31</v>
      </c>
      <c r="G14" s="26">
        <f aca="true" t="shared" si="1" ref="G14:M14">SUM(G6:G13)</f>
        <v>20392</v>
      </c>
      <c r="H14" s="26">
        <f t="shared" si="1"/>
        <v>230</v>
      </c>
      <c r="I14" s="26">
        <f t="shared" si="1"/>
        <v>67</v>
      </c>
      <c r="J14" s="26">
        <f t="shared" si="1"/>
        <v>413</v>
      </c>
      <c r="K14" s="26">
        <f t="shared" si="1"/>
        <v>480</v>
      </c>
      <c r="L14" s="26">
        <f t="shared" si="1"/>
        <v>26134</v>
      </c>
      <c r="M14" s="29">
        <f t="shared" si="1"/>
        <v>12259</v>
      </c>
    </row>
    <row r="15" spans="1:13" s="1" customFormat="1" ht="10.5" customHeight="1">
      <c r="A15" s="40" t="s">
        <v>30</v>
      </c>
      <c r="B15" s="19">
        <v>48</v>
      </c>
      <c r="C15" s="19">
        <v>51</v>
      </c>
      <c r="D15" s="19">
        <v>20</v>
      </c>
      <c r="E15" s="19">
        <v>71</v>
      </c>
      <c r="F15" s="19">
        <v>91050</v>
      </c>
      <c r="G15" s="19">
        <v>16159</v>
      </c>
      <c r="H15" s="19">
        <v>375</v>
      </c>
      <c r="I15" s="19">
        <v>140</v>
      </c>
      <c r="J15" s="19">
        <v>401</v>
      </c>
      <c r="K15" s="19">
        <v>541</v>
      </c>
      <c r="L15" s="19">
        <v>38866</v>
      </c>
      <c r="M15" s="30">
        <v>9660</v>
      </c>
    </row>
    <row r="16" spans="1:13" s="1" customFormat="1" ht="10.5" customHeight="1">
      <c r="A16" s="22" t="s">
        <v>27</v>
      </c>
      <c r="B16" s="17">
        <v>61</v>
      </c>
      <c r="C16" s="17">
        <v>73</v>
      </c>
      <c r="D16" s="17">
        <v>21</v>
      </c>
      <c r="E16" s="17">
        <v>94</v>
      </c>
      <c r="F16" s="17">
        <v>95566</v>
      </c>
      <c r="G16" s="17">
        <v>8494</v>
      </c>
      <c r="H16" s="17">
        <v>446</v>
      </c>
      <c r="I16" s="17">
        <v>187</v>
      </c>
      <c r="J16" s="17">
        <v>401</v>
      </c>
      <c r="K16" s="17">
        <v>588</v>
      </c>
      <c r="L16" s="17">
        <v>46234</v>
      </c>
      <c r="M16" s="28">
        <v>4890</v>
      </c>
    </row>
    <row r="17" spans="1:13" s="1" customFormat="1" ht="10.5" customHeight="1">
      <c r="A17" s="22" t="s">
        <v>24</v>
      </c>
      <c r="B17" s="17">
        <v>55</v>
      </c>
      <c r="C17" s="17">
        <v>70</v>
      </c>
      <c r="D17" s="17">
        <v>19</v>
      </c>
      <c r="E17" s="17">
        <v>89</v>
      </c>
      <c r="F17" s="17">
        <v>77382</v>
      </c>
      <c r="G17" s="17">
        <v>7783</v>
      </c>
      <c r="H17" s="17">
        <v>398</v>
      </c>
      <c r="I17" s="17">
        <v>147</v>
      </c>
      <c r="J17" s="17">
        <v>494</v>
      </c>
      <c r="K17" s="17">
        <v>641</v>
      </c>
      <c r="L17" s="17">
        <v>48110</v>
      </c>
      <c r="M17" s="28">
        <v>5591</v>
      </c>
    </row>
    <row r="18" spans="1:13" s="7" customFormat="1" ht="10.5" customHeight="1">
      <c r="A18" s="22" t="s">
        <v>25</v>
      </c>
      <c r="B18" s="17">
        <v>54</v>
      </c>
      <c r="C18" s="17">
        <v>68</v>
      </c>
      <c r="D18" s="17">
        <v>14</v>
      </c>
      <c r="E18" s="17">
        <v>82</v>
      </c>
      <c r="F18" s="17">
        <v>95982</v>
      </c>
      <c r="G18" s="17">
        <v>9689</v>
      </c>
      <c r="H18" s="17">
        <v>423</v>
      </c>
      <c r="I18" s="17">
        <v>257</v>
      </c>
      <c r="J18" s="17">
        <v>656</v>
      </c>
      <c r="K18" s="17">
        <v>613</v>
      </c>
      <c r="L18" s="17">
        <v>46978</v>
      </c>
      <c r="M18" s="28">
        <v>6743</v>
      </c>
    </row>
    <row r="19" spans="1:13" s="1" customFormat="1" ht="10.5" customHeight="1">
      <c r="A19" s="24" t="s">
        <v>23</v>
      </c>
      <c r="B19" s="39">
        <v>57</v>
      </c>
      <c r="C19" s="39">
        <v>64</v>
      </c>
      <c r="D19" s="39">
        <v>23</v>
      </c>
      <c r="E19" s="39">
        <v>87</v>
      </c>
      <c r="F19" s="39">
        <v>85814</v>
      </c>
      <c r="G19" s="39">
        <v>9691</v>
      </c>
      <c r="H19" s="39">
        <v>557</v>
      </c>
      <c r="I19" s="39">
        <v>246</v>
      </c>
      <c r="J19" s="39">
        <v>748</v>
      </c>
      <c r="K19" s="39">
        <v>994</v>
      </c>
      <c r="L19" s="39">
        <v>44972</v>
      </c>
      <c r="M19" s="31">
        <v>6613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2001-12-17T06:33:40Z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