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T11-14-005F" sheetId="1" r:id="rId1"/>
  </sheets>
  <definedNames>
    <definedName name="_xlnm.Print_Area" localSheetId="0">'T11-14-005F'!$A$1:$P$72</definedName>
    <definedName name="_xlnm.Print_Titles" localSheetId="0">'T11-14-005F'!$A:$B,'T11-14-005F'!$2:$4</definedName>
  </definedNames>
  <calcPr fullCalcOnLoad="1"/>
</workbook>
</file>

<file path=xl/sharedStrings.xml><?xml version="1.0" encoding="utf-8"?>
<sst xmlns="http://schemas.openxmlformats.org/spreadsheetml/2006/main" count="186" uniqueCount="63">
  <si>
    <t>気象</t>
  </si>
  <si>
    <t>暦年内</t>
  </si>
  <si>
    <t>観測場所</t>
  </si>
  <si>
    <t>清水</t>
  </si>
  <si>
    <t>中村</t>
  </si>
  <si>
    <t>下山</t>
  </si>
  <si>
    <t>梼原</t>
  </si>
  <si>
    <t>窪川</t>
  </si>
  <si>
    <t>須崎</t>
  </si>
  <si>
    <t>越知</t>
  </si>
  <si>
    <t>桑尾</t>
  </si>
  <si>
    <t>高知</t>
  </si>
  <si>
    <t>大栃</t>
  </si>
  <si>
    <t>安芸</t>
  </si>
  <si>
    <t>津呂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</si>
  <si>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</si>
  <si>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</si>
  <si>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</si>
  <si>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</si>
  <si>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</si>
  <si>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</si>
  <si>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</si>
  <si>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</si>
  <si>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</si>
  <si>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</si>
  <si>
    <t>平年</t>
  </si>
  <si>
    <t>粍</t>
  </si>
  <si>
    <t>粍</t>
  </si>
  <si>
    <t>田野々</t>
  </si>
  <si>
    <t>本山</t>
  </si>
  <si>
    <t>総量</t>
  </si>
  <si>
    <t>最多量</t>
  </si>
  <si>
    <t>伊野</t>
  </si>
  <si>
    <t>大田口</t>
  </si>
  <si>
    <t>上野尻</t>
  </si>
  <si>
    <t>田野</t>
  </si>
  <si>
    <t>野根</t>
  </si>
  <si>
    <t>越知面</t>
  </si>
  <si>
    <t>芳生野</t>
  </si>
  <si>
    <t>大野見</t>
  </si>
  <si>
    <t>長者</t>
  </si>
  <si>
    <t>名野川</t>
  </si>
  <si>
    <t>土居</t>
  </si>
  <si>
    <t>長澤</t>
  </si>
  <si>
    <t>地蔵寺</t>
  </si>
  <si>
    <t>粍</t>
  </si>
  <si>
    <t>１月</t>
  </si>
  <si>
    <t>２月</t>
  </si>
  <si>
    <t>３月</t>
  </si>
  <si>
    <t>大瀧</t>
  </si>
  <si>
    <t>入河内</t>
  </si>
  <si>
    <t>第５  降水量（管内）</t>
  </si>
  <si>
    <t>宿毛</t>
  </si>
  <si>
    <t>総量</t>
  </si>
  <si>
    <t>後免</t>
  </si>
  <si>
    <t>馬路</t>
  </si>
  <si>
    <t>三原</t>
  </si>
  <si>
    <t>及累極</t>
  </si>
  <si>
    <t>-</t>
  </si>
  <si>
    <t>-</t>
  </si>
  <si>
    <t>室戸</t>
  </si>
  <si>
    <t>…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</si>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</sst>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2" xfId="0" applyNumberFormat="1" applyFont="1" applyBorder="1" applyAlignment="1">
      <alignment/>
    </xf>
    <xf numFmtId="176" fontId="2" fillId="0" borderId="3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right"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176" fontId="2" fillId="0" borderId="2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6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0" fontId="2" fillId="0" borderId="5" xfId="0" applyFont="1" applyBorder="1" applyAlignment="1">
      <alignment horizontal="right"/>
    </xf>
    <xf numFmtId="176" fontId="2" fillId="0" borderId="0" xfId="0" applyNumberFormat="1" applyFont="1" applyBorder="1" applyAlignment="1">
      <alignment/>
    </xf>
    <xf numFmtId="176" fontId="0" fillId="0" borderId="0" xfId="0" applyNumberFormat="1" applyBorder="1" applyAlignment="1">
      <alignment/>
    </xf>
    <xf numFmtId="176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76" fontId="2" fillId="0" borderId="13" xfId="0" applyNumberFormat="1" applyFont="1" applyBorder="1" applyAlignment="1">
      <alignment horizontal="right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176" fontId="2" fillId="0" borderId="16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7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176" fontId="2" fillId="0" borderId="21" xfId="0" applyNumberFormat="1" applyFont="1" applyBorder="1" applyAlignment="1">
      <alignment horizontal="left" vertical="center"/>
    </xf>
    <xf numFmtId="0" fontId="2" fillId="0" borderId="26" xfId="0" applyNumberFormat="1" applyFont="1" applyBorder="1" applyAlignment="1">
      <alignment vertical="center"/>
    </xf>
    <xf numFmtId="0" fontId="0" fillId="0" borderId="21" xfId="0" applyNumberFormat="1" applyBorder="1" applyAlignment="1">
      <alignment vertical="center"/>
    </xf>
    <xf numFmtId="176" fontId="2" fillId="0" borderId="27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37</xdr:row>
      <xdr:rowOff>0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2886075" y="4953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7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10.125" style="0" customWidth="1"/>
    <col min="2" max="2" width="5.125" style="0" customWidth="1"/>
    <col min="3" max="14" width="9.125" style="19" customWidth="1"/>
    <col min="15" max="16" width="9.125" style="0" customWidth="1"/>
  </cols>
  <sheetData>
    <row r="1" spans="1:15" s="33" customFormat="1" ht="12" customHeight="1">
      <c r="A1" s="48" t="s">
        <v>0</v>
      </c>
      <c r="B1" s="48"/>
      <c r="C1" s="37" t="s">
        <v>51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2" t="s">
        <v>1</v>
      </c>
    </row>
    <row r="2" spans="1:16" s="1" customFormat="1" ht="10.5" customHeight="1">
      <c r="A2" s="42" t="s">
        <v>2</v>
      </c>
      <c r="B2" s="43"/>
      <c r="C2" s="36" t="s">
        <v>46</v>
      </c>
      <c r="D2" s="36" t="s">
        <v>47</v>
      </c>
      <c r="E2" s="36" t="s">
        <v>48</v>
      </c>
      <c r="F2" s="36" t="s">
        <v>15</v>
      </c>
      <c r="G2" s="36" t="s">
        <v>16</v>
      </c>
      <c r="H2" s="36" t="s">
        <v>17</v>
      </c>
      <c r="I2" s="36" t="s">
        <v>18</v>
      </c>
      <c r="J2" s="36" t="s">
        <v>19</v>
      </c>
      <c r="K2" s="36" t="s">
        <v>20</v>
      </c>
      <c r="L2" s="36" t="s">
        <v>21</v>
      </c>
      <c r="M2" s="36" t="s">
        <v>22</v>
      </c>
      <c r="N2" s="36" t="s">
        <v>23</v>
      </c>
      <c r="O2" s="34" t="s">
        <v>24</v>
      </c>
      <c r="P2" s="25" t="s">
        <v>25</v>
      </c>
    </row>
    <row r="3" spans="1:16" s="1" customFormat="1" ht="10.5" customHeight="1">
      <c r="A3" s="44"/>
      <c r="B3" s="4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24" t="s">
        <v>57</v>
      </c>
    </row>
    <row r="4" spans="1:16" s="1" customFormat="1" ht="10.5" customHeight="1">
      <c r="A4" s="46"/>
      <c r="B4" s="47"/>
      <c r="C4" s="18" t="s">
        <v>45</v>
      </c>
      <c r="D4" s="18" t="s">
        <v>45</v>
      </c>
      <c r="E4" s="5" t="s">
        <v>45</v>
      </c>
      <c r="F4" s="5" t="s">
        <v>27</v>
      </c>
      <c r="G4" s="5" t="s">
        <v>27</v>
      </c>
      <c r="H4" s="5" t="s">
        <v>27</v>
      </c>
      <c r="I4" s="5" t="s">
        <v>27</v>
      </c>
      <c r="J4" s="5" t="s">
        <v>27</v>
      </c>
      <c r="K4" s="5" t="s">
        <v>27</v>
      </c>
      <c r="L4" s="5" t="s">
        <v>27</v>
      </c>
      <c r="M4" s="5" t="s">
        <v>27</v>
      </c>
      <c r="N4" s="18" t="s">
        <v>26</v>
      </c>
      <c r="O4" s="5" t="s">
        <v>27</v>
      </c>
      <c r="P4" s="6" t="s">
        <v>27</v>
      </c>
    </row>
    <row r="5" spans="1:16" s="1" customFormat="1" ht="10.5" customHeight="1">
      <c r="A5" s="50" t="s">
        <v>3</v>
      </c>
      <c r="B5" s="13" t="s">
        <v>30</v>
      </c>
      <c r="C5" s="16">
        <v>60.7</v>
      </c>
      <c r="D5" s="16">
        <v>161.1</v>
      </c>
      <c r="E5" s="2">
        <v>159.5</v>
      </c>
      <c r="F5" s="2">
        <v>140.2</v>
      </c>
      <c r="G5" s="2">
        <v>135.2</v>
      </c>
      <c r="H5" s="2">
        <v>215.7</v>
      </c>
      <c r="I5" s="2">
        <v>267.8</v>
      </c>
      <c r="J5" s="2">
        <v>71</v>
      </c>
      <c r="K5" s="2">
        <v>386.9</v>
      </c>
      <c r="L5" s="2">
        <v>359.1</v>
      </c>
      <c r="M5" s="2">
        <v>87.8</v>
      </c>
      <c r="N5" s="4">
        <v>23.6</v>
      </c>
      <c r="O5" s="26">
        <v>2078.6</v>
      </c>
      <c r="P5" s="23">
        <v>2701.5</v>
      </c>
    </row>
    <row r="6" spans="1:16" s="1" customFormat="1" ht="10.5" customHeight="1">
      <c r="A6" s="51"/>
      <c r="B6" s="14" t="s">
        <v>31</v>
      </c>
      <c r="C6" s="17">
        <v>13.2</v>
      </c>
      <c r="D6" s="17">
        <v>27</v>
      </c>
      <c r="E6" s="2">
        <v>44.6</v>
      </c>
      <c r="F6" s="2">
        <v>38</v>
      </c>
      <c r="G6" s="2">
        <v>31.5</v>
      </c>
      <c r="H6" s="2">
        <v>39</v>
      </c>
      <c r="I6" s="2">
        <v>35.5</v>
      </c>
      <c r="J6" s="2">
        <v>41</v>
      </c>
      <c r="K6" s="2">
        <v>168.6</v>
      </c>
      <c r="L6" s="2">
        <v>85.5</v>
      </c>
      <c r="M6" s="2">
        <v>45.9</v>
      </c>
      <c r="N6" s="4">
        <v>9.2</v>
      </c>
      <c r="O6" s="7" t="s">
        <v>58</v>
      </c>
      <c r="P6" s="20">
        <v>168.6</v>
      </c>
    </row>
    <row r="7" spans="1:16" s="3" customFormat="1" ht="10.5" customHeight="1">
      <c r="A7" s="38" t="s">
        <v>52</v>
      </c>
      <c r="B7" s="4" t="s">
        <v>53</v>
      </c>
      <c r="C7" s="17">
        <v>44.7</v>
      </c>
      <c r="D7" s="17">
        <v>199.1</v>
      </c>
      <c r="E7" s="2">
        <v>21.1</v>
      </c>
      <c r="F7" s="2">
        <v>174</v>
      </c>
      <c r="G7" s="2">
        <v>126.9</v>
      </c>
      <c r="H7" s="2">
        <v>175.1</v>
      </c>
      <c r="I7" s="2">
        <v>706.7</v>
      </c>
      <c r="J7" s="2">
        <v>87.9</v>
      </c>
      <c r="K7" s="2">
        <v>199.7</v>
      </c>
      <c r="L7" s="2">
        <v>292.2</v>
      </c>
      <c r="M7" s="2">
        <v>45.6</v>
      </c>
      <c r="N7" s="4">
        <v>15.5</v>
      </c>
      <c r="O7" s="7">
        <v>2277.9</v>
      </c>
      <c r="P7" s="12" t="s">
        <v>59</v>
      </c>
    </row>
    <row r="8" spans="1:16" s="3" customFormat="1" ht="10.5" customHeight="1">
      <c r="A8" s="38"/>
      <c r="B8" s="4" t="s">
        <v>31</v>
      </c>
      <c r="C8" s="17">
        <v>8.9</v>
      </c>
      <c r="D8" s="17">
        <v>53.1</v>
      </c>
      <c r="E8" s="2">
        <v>58.1</v>
      </c>
      <c r="F8" s="2">
        <v>91.1</v>
      </c>
      <c r="G8" s="2">
        <v>27.3</v>
      </c>
      <c r="H8" s="2">
        <v>42.9</v>
      </c>
      <c r="I8" s="2">
        <v>125.8</v>
      </c>
      <c r="J8" s="2">
        <v>41.8</v>
      </c>
      <c r="K8" s="2">
        <v>100</v>
      </c>
      <c r="L8" s="2">
        <v>61</v>
      </c>
      <c r="M8" s="2">
        <v>28.9</v>
      </c>
      <c r="N8" s="4">
        <v>6</v>
      </c>
      <c r="O8" s="7" t="s">
        <v>58</v>
      </c>
      <c r="P8" s="12">
        <v>125.8</v>
      </c>
    </row>
    <row r="9" spans="1:16" s="1" customFormat="1" ht="10.5" customHeight="1">
      <c r="A9" s="39" t="s">
        <v>4</v>
      </c>
      <c r="B9" s="14" t="s">
        <v>30</v>
      </c>
      <c r="C9" s="17">
        <v>68.9</v>
      </c>
      <c r="D9" s="17">
        <v>357.4</v>
      </c>
      <c r="E9" s="2">
        <v>238.3</v>
      </c>
      <c r="F9" s="2">
        <v>308.3</v>
      </c>
      <c r="G9" s="2">
        <v>114.4</v>
      </c>
      <c r="H9" s="2">
        <v>271.5</v>
      </c>
      <c r="I9" s="2">
        <v>605.1</v>
      </c>
      <c r="J9" s="2">
        <v>192.1</v>
      </c>
      <c r="K9" s="2">
        <v>408.9</v>
      </c>
      <c r="L9" s="2">
        <v>501.1</v>
      </c>
      <c r="M9" s="2">
        <v>80.4</v>
      </c>
      <c r="N9" s="4">
        <v>23.7</v>
      </c>
      <c r="O9" s="7">
        <v>3169.5</v>
      </c>
      <c r="P9" s="12">
        <v>2637.8</v>
      </c>
    </row>
    <row r="10" spans="1:16" s="1" customFormat="1" ht="10.5" customHeight="1">
      <c r="A10" s="39"/>
      <c r="B10" s="14" t="s">
        <v>31</v>
      </c>
      <c r="C10" s="17">
        <v>20.8</v>
      </c>
      <c r="D10" s="17">
        <v>75</v>
      </c>
      <c r="E10" s="2">
        <v>89.4</v>
      </c>
      <c r="F10" s="2">
        <v>151.1</v>
      </c>
      <c r="G10" s="2">
        <v>25.3</v>
      </c>
      <c r="H10" s="2">
        <v>70.5</v>
      </c>
      <c r="I10" s="2">
        <v>122.5</v>
      </c>
      <c r="J10" s="2">
        <v>91</v>
      </c>
      <c r="K10" s="2">
        <v>115.6</v>
      </c>
      <c r="L10" s="2">
        <v>141</v>
      </c>
      <c r="M10" s="2">
        <v>31</v>
      </c>
      <c r="N10" s="4">
        <v>7</v>
      </c>
      <c r="O10" s="7" t="s">
        <v>58</v>
      </c>
      <c r="P10" s="12">
        <v>151.1</v>
      </c>
    </row>
    <row r="11" spans="1:16" s="1" customFormat="1" ht="10.5" customHeight="1">
      <c r="A11" s="39" t="s">
        <v>5</v>
      </c>
      <c r="B11" s="14" t="s">
        <v>30</v>
      </c>
      <c r="C11" s="17">
        <v>68.6</v>
      </c>
      <c r="D11" s="17">
        <v>204.7</v>
      </c>
      <c r="E11" s="2">
        <v>157.7</v>
      </c>
      <c r="F11" s="2">
        <v>236.1</v>
      </c>
      <c r="G11" s="2">
        <v>169.5</v>
      </c>
      <c r="H11" s="2">
        <v>242.3</v>
      </c>
      <c r="I11" s="2">
        <v>531.4</v>
      </c>
      <c r="J11" s="2">
        <v>169.7</v>
      </c>
      <c r="K11" s="2">
        <v>270.6</v>
      </c>
      <c r="L11" s="2">
        <v>469.1</v>
      </c>
      <c r="M11" s="2">
        <v>120.7</v>
      </c>
      <c r="N11" s="4">
        <v>51.7</v>
      </c>
      <c r="O11" s="7">
        <f>SUM(C11:N11)</f>
        <v>2692.0999999999995</v>
      </c>
      <c r="P11" s="12">
        <v>2442.6</v>
      </c>
    </row>
    <row r="12" spans="1:16" s="1" customFormat="1" ht="10.5" customHeight="1">
      <c r="A12" s="39"/>
      <c r="B12" s="14" t="s">
        <v>31</v>
      </c>
      <c r="C12" s="17">
        <v>15.1</v>
      </c>
      <c r="D12" s="17">
        <v>46</v>
      </c>
      <c r="E12" s="2">
        <v>30.5</v>
      </c>
      <c r="F12" s="2">
        <v>130.9</v>
      </c>
      <c r="G12" s="2">
        <v>30</v>
      </c>
      <c r="H12" s="2">
        <v>30</v>
      </c>
      <c r="I12" s="2">
        <v>120</v>
      </c>
      <c r="J12" s="2">
        <v>40</v>
      </c>
      <c r="K12" s="2">
        <v>70</v>
      </c>
      <c r="L12" s="2">
        <v>80</v>
      </c>
      <c r="M12" s="2">
        <v>30.5</v>
      </c>
      <c r="N12" s="4">
        <v>30.4</v>
      </c>
      <c r="O12" s="7" t="s">
        <v>58</v>
      </c>
      <c r="P12" s="12">
        <v>130.9</v>
      </c>
    </row>
    <row r="13" spans="1:16" s="1" customFormat="1" ht="10.5" customHeight="1">
      <c r="A13" s="39" t="s">
        <v>28</v>
      </c>
      <c r="B13" s="14" t="s">
        <v>30</v>
      </c>
      <c r="C13" s="17">
        <v>56.6</v>
      </c>
      <c r="D13" s="17">
        <v>327.6</v>
      </c>
      <c r="E13" s="2">
        <v>156.4</v>
      </c>
      <c r="F13" s="2">
        <v>188.4</v>
      </c>
      <c r="G13" s="2">
        <v>120.8</v>
      </c>
      <c r="H13" s="2">
        <v>232.8</v>
      </c>
      <c r="I13" s="2">
        <v>904.8</v>
      </c>
      <c r="J13" s="2">
        <v>173.1</v>
      </c>
      <c r="K13" s="2">
        <v>251.4</v>
      </c>
      <c r="L13" s="2">
        <v>302.3</v>
      </c>
      <c r="M13" s="2">
        <v>87.2</v>
      </c>
      <c r="N13" s="4">
        <v>20.6</v>
      </c>
      <c r="O13" s="7">
        <f>SUM(C13:N13)</f>
        <v>2822</v>
      </c>
      <c r="P13" s="12">
        <v>2720.3</v>
      </c>
    </row>
    <row r="14" spans="1:16" s="1" customFormat="1" ht="10.5" customHeight="1">
      <c r="A14" s="41"/>
      <c r="B14" s="14" t="s">
        <v>31</v>
      </c>
      <c r="C14" s="17">
        <v>14.6</v>
      </c>
      <c r="D14" s="17">
        <v>69.8</v>
      </c>
      <c r="E14" s="2">
        <v>56.5</v>
      </c>
      <c r="F14" s="2">
        <v>110.7</v>
      </c>
      <c r="G14" s="2">
        <v>24.5</v>
      </c>
      <c r="H14" s="2">
        <v>77.5</v>
      </c>
      <c r="I14" s="2">
        <v>186</v>
      </c>
      <c r="J14" s="7">
        <v>39.9</v>
      </c>
      <c r="K14" s="2">
        <v>61.8</v>
      </c>
      <c r="L14" s="2">
        <v>64</v>
      </c>
      <c r="M14" s="2">
        <v>42</v>
      </c>
      <c r="N14" s="4">
        <v>7.1</v>
      </c>
      <c r="O14" s="7" t="s">
        <v>58</v>
      </c>
      <c r="P14" s="12">
        <v>186</v>
      </c>
    </row>
    <row r="15" spans="1:16" s="1" customFormat="1" ht="10.5" customHeight="1">
      <c r="A15" s="39" t="s">
        <v>6</v>
      </c>
      <c r="B15" s="14" t="s">
        <v>30</v>
      </c>
      <c r="C15" s="17">
        <v>72.7</v>
      </c>
      <c r="D15" s="7">
        <v>286.6</v>
      </c>
      <c r="E15" s="3">
        <v>152.7</v>
      </c>
      <c r="F15" s="2">
        <v>162.1</v>
      </c>
      <c r="G15" s="2">
        <v>119.3</v>
      </c>
      <c r="H15" s="2">
        <v>199.5</v>
      </c>
      <c r="I15" s="2">
        <v>1169.5</v>
      </c>
      <c r="J15" s="2">
        <v>150.8</v>
      </c>
      <c r="K15" s="2">
        <v>370.7</v>
      </c>
      <c r="L15" s="2">
        <v>218.4</v>
      </c>
      <c r="M15" s="2">
        <v>84.6</v>
      </c>
      <c r="N15" s="4">
        <v>43.6</v>
      </c>
      <c r="O15" s="7">
        <f>SUM(C15:N15)</f>
        <v>3030.5</v>
      </c>
      <c r="P15" s="12" t="s">
        <v>58</v>
      </c>
    </row>
    <row r="16" spans="1:16" s="1" customFormat="1" ht="10.5" customHeight="1">
      <c r="A16" s="41"/>
      <c r="B16" s="14" t="s">
        <v>31</v>
      </c>
      <c r="C16" s="17">
        <v>20.1</v>
      </c>
      <c r="D16" s="17">
        <v>63.8</v>
      </c>
      <c r="E16" s="2">
        <v>28.8</v>
      </c>
      <c r="F16" s="2">
        <v>105.8</v>
      </c>
      <c r="G16" s="2">
        <v>23.3</v>
      </c>
      <c r="H16" s="2">
        <v>40.3</v>
      </c>
      <c r="I16" s="2">
        <v>233.1</v>
      </c>
      <c r="J16" s="2">
        <v>92.1</v>
      </c>
      <c r="K16" s="2">
        <v>97.7</v>
      </c>
      <c r="L16" s="2">
        <v>58.1</v>
      </c>
      <c r="M16" s="2">
        <v>27.5</v>
      </c>
      <c r="N16" s="4">
        <v>9.2</v>
      </c>
      <c r="O16" s="7" t="s">
        <v>58</v>
      </c>
      <c r="P16" s="12">
        <v>233.1</v>
      </c>
    </row>
    <row r="17" spans="1:16" s="1" customFormat="1" ht="10.5" customHeight="1">
      <c r="A17" s="39" t="s">
        <v>7</v>
      </c>
      <c r="B17" s="14" t="s">
        <v>30</v>
      </c>
      <c r="C17" s="17">
        <v>56.2</v>
      </c>
      <c r="D17" s="17">
        <v>354.6</v>
      </c>
      <c r="E17" s="2">
        <v>222.3</v>
      </c>
      <c r="F17" s="2">
        <v>340.5</v>
      </c>
      <c r="G17" s="2">
        <v>193.9</v>
      </c>
      <c r="H17" s="2">
        <v>239.1</v>
      </c>
      <c r="I17" s="2">
        <v>718.8</v>
      </c>
      <c r="J17" s="2">
        <v>194.2</v>
      </c>
      <c r="K17" s="2">
        <v>418.8</v>
      </c>
      <c r="L17" s="2">
        <v>444.2</v>
      </c>
      <c r="M17" s="2">
        <v>94</v>
      </c>
      <c r="N17" s="4">
        <v>23.1</v>
      </c>
      <c r="O17" s="7">
        <f>SUM(C17:N17)</f>
        <v>3299.6999999999994</v>
      </c>
      <c r="P17" s="12">
        <v>3184.7</v>
      </c>
    </row>
    <row r="18" spans="1:16" s="1" customFormat="1" ht="10.5" customHeight="1">
      <c r="A18" s="39"/>
      <c r="B18" s="14" t="s">
        <v>31</v>
      </c>
      <c r="C18" s="17">
        <v>15.3</v>
      </c>
      <c r="D18" s="17">
        <v>91</v>
      </c>
      <c r="E18" s="2">
        <v>76</v>
      </c>
      <c r="F18" s="2">
        <v>188.5</v>
      </c>
      <c r="G18" s="2">
        <v>35</v>
      </c>
      <c r="H18" s="2">
        <v>63.2</v>
      </c>
      <c r="I18" s="2">
        <v>180.5</v>
      </c>
      <c r="J18" s="2">
        <v>75</v>
      </c>
      <c r="K18" s="2">
        <v>95</v>
      </c>
      <c r="L18" s="2">
        <v>85</v>
      </c>
      <c r="M18" s="2">
        <v>47.5</v>
      </c>
      <c r="N18" s="4">
        <v>50</v>
      </c>
      <c r="O18" s="7" t="s">
        <v>58</v>
      </c>
      <c r="P18" s="12">
        <v>188.5</v>
      </c>
    </row>
    <row r="19" spans="1:16" s="1" customFormat="1" ht="10.5" customHeight="1">
      <c r="A19" s="39" t="s">
        <v>8</v>
      </c>
      <c r="B19" s="14" t="s">
        <v>30</v>
      </c>
      <c r="C19" s="17">
        <v>55.8</v>
      </c>
      <c r="D19" s="17">
        <v>278.5</v>
      </c>
      <c r="E19" s="2">
        <v>178.5</v>
      </c>
      <c r="F19" s="2">
        <v>187.3</v>
      </c>
      <c r="G19" s="7">
        <v>157.5</v>
      </c>
      <c r="H19" s="2">
        <v>223</v>
      </c>
      <c r="I19" s="7">
        <v>827.7</v>
      </c>
      <c r="J19" s="2">
        <v>155.1</v>
      </c>
      <c r="K19" s="2">
        <v>452.1</v>
      </c>
      <c r="L19" s="2">
        <v>209.2</v>
      </c>
      <c r="M19" s="2">
        <v>65.6</v>
      </c>
      <c r="N19" s="4">
        <v>10.7</v>
      </c>
      <c r="O19" s="7">
        <f>SUM(C19:N19)</f>
        <v>2800.9999999999995</v>
      </c>
      <c r="P19" s="12">
        <v>2799.1</v>
      </c>
    </row>
    <row r="20" spans="1:16" s="1" customFormat="1" ht="10.5" customHeight="1">
      <c r="A20" s="39"/>
      <c r="B20" s="14" t="s">
        <v>31</v>
      </c>
      <c r="C20" s="17">
        <v>15.5</v>
      </c>
      <c r="D20" s="17">
        <v>80.2</v>
      </c>
      <c r="E20" s="2">
        <v>60</v>
      </c>
      <c r="F20" s="2">
        <v>125</v>
      </c>
      <c r="G20" s="7">
        <v>38</v>
      </c>
      <c r="H20" s="2">
        <v>57</v>
      </c>
      <c r="I20" s="7">
        <v>233.5</v>
      </c>
      <c r="J20" s="2">
        <v>44</v>
      </c>
      <c r="K20" s="2">
        <v>100</v>
      </c>
      <c r="L20" s="2">
        <v>120</v>
      </c>
      <c r="M20" s="2">
        <v>49</v>
      </c>
      <c r="N20" s="4">
        <v>2.7</v>
      </c>
      <c r="O20" s="7" t="s">
        <v>58</v>
      </c>
      <c r="P20" s="12">
        <v>233.5</v>
      </c>
    </row>
    <row r="21" spans="1:16" s="1" customFormat="1" ht="10.5" customHeight="1">
      <c r="A21" s="39" t="s">
        <v>9</v>
      </c>
      <c r="B21" s="14" t="s">
        <v>30</v>
      </c>
      <c r="C21" s="17">
        <v>50.1</v>
      </c>
      <c r="D21" s="17">
        <v>294.4</v>
      </c>
      <c r="E21" s="2">
        <v>173.3</v>
      </c>
      <c r="F21" s="2">
        <v>229.4</v>
      </c>
      <c r="G21" s="2">
        <v>153.7</v>
      </c>
      <c r="H21" s="2">
        <v>199.9</v>
      </c>
      <c r="I21" s="2">
        <v>1032.7</v>
      </c>
      <c r="J21" s="2">
        <v>233.1</v>
      </c>
      <c r="K21" s="7">
        <v>448.5</v>
      </c>
      <c r="L21" s="7">
        <v>358.1</v>
      </c>
      <c r="M21" s="2">
        <v>80.3</v>
      </c>
      <c r="N21" s="4">
        <v>19</v>
      </c>
      <c r="O21" s="7">
        <f>SUM(C21:N21)</f>
        <v>3272.5</v>
      </c>
      <c r="P21" s="12">
        <v>2906.1</v>
      </c>
    </row>
    <row r="22" spans="1:16" s="1" customFormat="1" ht="10.5" customHeight="1">
      <c r="A22" s="41"/>
      <c r="B22" s="14" t="s">
        <v>31</v>
      </c>
      <c r="C22" s="17">
        <v>15.7</v>
      </c>
      <c r="D22" s="17">
        <v>57.3</v>
      </c>
      <c r="E22" s="2">
        <v>47.3</v>
      </c>
      <c r="F22" s="2">
        <v>120</v>
      </c>
      <c r="G22" s="2">
        <v>50</v>
      </c>
      <c r="H22" s="2">
        <v>63</v>
      </c>
      <c r="I22" s="2">
        <v>190</v>
      </c>
      <c r="J22" s="2">
        <v>68</v>
      </c>
      <c r="K22" s="7">
        <v>120.5</v>
      </c>
      <c r="L22" s="7">
        <v>145.5</v>
      </c>
      <c r="M22" s="2">
        <v>37</v>
      </c>
      <c r="N22" s="4">
        <v>6.5</v>
      </c>
      <c r="O22" s="7" t="s">
        <v>58</v>
      </c>
      <c r="P22" s="12">
        <v>190</v>
      </c>
    </row>
    <row r="23" spans="1:16" s="3" customFormat="1" ht="10.5" customHeight="1">
      <c r="A23" s="38" t="s">
        <v>32</v>
      </c>
      <c r="B23" s="14" t="s">
        <v>30</v>
      </c>
      <c r="C23" s="17">
        <v>69.5</v>
      </c>
      <c r="D23" s="17">
        <v>349.5</v>
      </c>
      <c r="E23" s="2">
        <v>150.2</v>
      </c>
      <c r="F23" s="2">
        <v>243.5</v>
      </c>
      <c r="G23" s="2">
        <v>163</v>
      </c>
      <c r="H23" s="2">
        <v>172.6</v>
      </c>
      <c r="I23" s="2">
        <v>1203.8</v>
      </c>
      <c r="J23" s="2">
        <v>117.3</v>
      </c>
      <c r="K23" s="7">
        <v>383.2</v>
      </c>
      <c r="L23" s="2">
        <v>301</v>
      </c>
      <c r="M23" s="2">
        <v>77</v>
      </c>
      <c r="N23" s="4">
        <v>5.6</v>
      </c>
      <c r="O23" s="7">
        <f>SUM(C23:N23)</f>
        <v>3236.2</v>
      </c>
      <c r="P23" s="12">
        <v>2703.6</v>
      </c>
    </row>
    <row r="24" spans="1:16" s="3" customFormat="1" ht="10.5" customHeight="1">
      <c r="A24" s="38"/>
      <c r="B24" s="14" t="s">
        <v>31</v>
      </c>
      <c r="C24" s="17">
        <v>20.7</v>
      </c>
      <c r="D24" s="17">
        <v>89.7</v>
      </c>
      <c r="E24" s="2">
        <v>36.4</v>
      </c>
      <c r="F24" s="2">
        <v>138</v>
      </c>
      <c r="G24" s="2">
        <v>53.9</v>
      </c>
      <c r="H24" s="2">
        <v>57.3</v>
      </c>
      <c r="I24" s="2">
        <v>268</v>
      </c>
      <c r="J24" s="2">
        <v>34.8</v>
      </c>
      <c r="K24" s="7">
        <v>78.3</v>
      </c>
      <c r="L24" s="2">
        <v>105</v>
      </c>
      <c r="M24" s="2">
        <v>34.5</v>
      </c>
      <c r="N24" s="4">
        <v>3.4</v>
      </c>
      <c r="O24" s="7" t="s">
        <v>58</v>
      </c>
      <c r="P24" s="12">
        <v>268</v>
      </c>
    </row>
    <row r="25" spans="1:16" s="9" customFormat="1" ht="10.5" customHeight="1">
      <c r="A25" s="39" t="s">
        <v>10</v>
      </c>
      <c r="B25" s="15" t="s">
        <v>30</v>
      </c>
      <c r="C25" s="17">
        <v>73.2</v>
      </c>
      <c r="D25" s="17">
        <v>368.8</v>
      </c>
      <c r="E25" s="2">
        <v>137.5</v>
      </c>
      <c r="F25" s="11">
        <v>447.9</v>
      </c>
      <c r="G25" s="11">
        <v>292.5</v>
      </c>
      <c r="H25" s="11">
        <v>226.6</v>
      </c>
      <c r="I25" s="11">
        <v>1284.6</v>
      </c>
      <c r="J25" s="11">
        <v>130.9</v>
      </c>
      <c r="K25" s="11">
        <v>584</v>
      </c>
      <c r="L25" s="11">
        <v>344.9</v>
      </c>
      <c r="M25" s="11">
        <v>79.9</v>
      </c>
      <c r="N25" s="10">
        <v>11.3</v>
      </c>
      <c r="O25" s="7">
        <f>SUM(C25:N25)</f>
        <v>3982.1000000000004</v>
      </c>
      <c r="P25" s="12">
        <v>3347.8</v>
      </c>
    </row>
    <row r="26" spans="1:16" s="1" customFormat="1" ht="10.5" customHeight="1">
      <c r="A26" s="39"/>
      <c r="B26" s="14" t="s">
        <v>31</v>
      </c>
      <c r="C26" s="17">
        <v>21.5</v>
      </c>
      <c r="D26" s="17">
        <v>115</v>
      </c>
      <c r="E26" s="11">
        <v>38.4</v>
      </c>
      <c r="F26" s="2">
        <v>322.8</v>
      </c>
      <c r="G26" s="2">
        <v>119.8</v>
      </c>
      <c r="H26" s="2">
        <v>75</v>
      </c>
      <c r="I26" s="2">
        <v>248.9</v>
      </c>
      <c r="J26" s="2">
        <v>42.6</v>
      </c>
      <c r="K26" s="2">
        <v>106.5</v>
      </c>
      <c r="L26" s="2">
        <v>125.8</v>
      </c>
      <c r="M26" s="2">
        <v>52.2</v>
      </c>
      <c r="N26" s="4">
        <v>8.1</v>
      </c>
      <c r="O26" s="7" t="s">
        <v>58</v>
      </c>
      <c r="P26" s="12">
        <v>322.8</v>
      </c>
    </row>
    <row r="27" spans="1:16" s="1" customFormat="1" ht="10.5" customHeight="1">
      <c r="A27" s="40" t="s">
        <v>11</v>
      </c>
      <c r="B27" s="14" t="s">
        <v>30</v>
      </c>
      <c r="C27" s="17">
        <v>70.3</v>
      </c>
      <c r="D27" s="17">
        <v>331</v>
      </c>
      <c r="E27" s="2">
        <v>144.1</v>
      </c>
      <c r="F27" s="2">
        <v>216.1</v>
      </c>
      <c r="G27" s="2">
        <v>114.5</v>
      </c>
      <c r="H27" s="2">
        <v>185.5</v>
      </c>
      <c r="I27" s="2">
        <v>832.7</v>
      </c>
      <c r="J27" s="2">
        <v>77.8</v>
      </c>
      <c r="K27" s="2">
        <v>346.1</v>
      </c>
      <c r="L27" s="2">
        <v>313.8</v>
      </c>
      <c r="M27" s="2">
        <v>78.2</v>
      </c>
      <c r="N27" s="4">
        <v>4.9</v>
      </c>
      <c r="O27" s="7">
        <f>SUM(C27:N27)</f>
        <v>2715</v>
      </c>
      <c r="P27" s="12">
        <v>2771.8</v>
      </c>
    </row>
    <row r="28" spans="1:16" s="1" customFormat="1" ht="10.5" customHeight="1">
      <c r="A28" s="40"/>
      <c r="B28" s="14" t="s">
        <v>31</v>
      </c>
      <c r="C28" s="17">
        <v>21.9</v>
      </c>
      <c r="D28" s="17">
        <v>92.3</v>
      </c>
      <c r="E28" s="2">
        <v>39.8</v>
      </c>
      <c r="F28" s="2">
        <v>136.6</v>
      </c>
      <c r="G28" s="2">
        <v>51.8</v>
      </c>
      <c r="H28" s="2">
        <v>72.6</v>
      </c>
      <c r="I28" s="2">
        <v>203.6</v>
      </c>
      <c r="J28" s="2">
        <v>22.2</v>
      </c>
      <c r="K28" s="2">
        <v>88</v>
      </c>
      <c r="L28" s="2">
        <v>90</v>
      </c>
      <c r="M28" s="2">
        <v>54.4</v>
      </c>
      <c r="N28" s="4">
        <v>1.3</v>
      </c>
      <c r="O28" s="7" t="s">
        <v>58</v>
      </c>
      <c r="P28" s="12">
        <v>203.6</v>
      </c>
    </row>
    <row r="29" spans="1:16" s="1" customFormat="1" ht="10.5" customHeight="1">
      <c r="A29" s="40" t="s">
        <v>54</v>
      </c>
      <c r="B29" s="14" t="s">
        <v>30</v>
      </c>
      <c r="C29" s="17">
        <v>76.7</v>
      </c>
      <c r="D29" s="17">
        <v>294.2</v>
      </c>
      <c r="E29" s="2">
        <v>134.3</v>
      </c>
      <c r="F29" s="2">
        <v>175.4</v>
      </c>
      <c r="G29" s="2">
        <v>96.6</v>
      </c>
      <c r="H29" s="2">
        <v>177.5</v>
      </c>
      <c r="I29" s="2">
        <v>493.5</v>
      </c>
      <c r="J29" s="2">
        <v>65.4</v>
      </c>
      <c r="K29" s="2">
        <v>367.2</v>
      </c>
      <c r="L29" s="2">
        <v>381.3</v>
      </c>
      <c r="M29" s="2">
        <v>63.4</v>
      </c>
      <c r="N29" s="4">
        <v>6</v>
      </c>
      <c r="O29" s="7">
        <f>SUM(C29:N29)</f>
        <v>2331.5000000000005</v>
      </c>
      <c r="P29" s="12" t="s">
        <v>58</v>
      </c>
    </row>
    <row r="30" spans="1:16" s="1" customFormat="1" ht="10.5" customHeight="1">
      <c r="A30" s="40"/>
      <c r="B30" s="14" t="s">
        <v>31</v>
      </c>
      <c r="C30" s="17">
        <v>22.7</v>
      </c>
      <c r="D30" s="17">
        <v>71</v>
      </c>
      <c r="E30" s="2">
        <v>33.4</v>
      </c>
      <c r="F30" s="2">
        <v>109</v>
      </c>
      <c r="G30" s="2">
        <v>40</v>
      </c>
      <c r="H30" s="2">
        <v>71.5</v>
      </c>
      <c r="I30" s="2">
        <v>100</v>
      </c>
      <c r="J30" s="2">
        <v>18.5</v>
      </c>
      <c r="K30" s="2">
        <v>82.4</v>
      </c>
      <c r="L30" s="2">
        <v>192.1</v>
      </c>
      <c r="M30" s="2">
        <v>44.7</v>
      </c>
      <c r="N30" s="8" t="s">
        <v>61</v>
      </c>
      <c r="O30" s="7" t="s">
        <v>58</v>
      </c>
      <c r="P30" s="12">
        <v>192.1</v>
      </c>
    </row>
    <row r="31" spans="1:16" s="1" customFormat="1" ht="10.5" customHeight="1">
      <c r="A31" s="40" t="s">
        <v>33</v>
      </c>
      <c r="B31" s="14" t="s">
        <v>30</v>
      </c>
      <c r="C31" s="17">
        <v>106.2</v>
      </c>
      <c r="D31" s="17">
        <v>328.5</v>
      </c>
      <c r="E31" s="2">
        <v>164.4</v>
      </c>
      <c r="F31" s="2">
        <v>265.2</v>
      </c>
      <c r="G31" s="2">
        <v>68.3</v>
      </c>
      <c r="H31" s="2">
        <v>132.1</v>
      </c>
      <c r="I31" s="2">
        <v>1073.6</v>
      </c>
      <c r="J31" s="2">
        <v>93.5</v>
      </c>
      <c r="K31" s="2">
        <v>447</v>
      </c>
      <c r="L31" s="2">
        <v>297.9</v>
      </c>
      <c r="M31" s="2">
        <v>126.1</v>
      </c>
      <c r="N31" s="4">
        <v>11.4</v>
      </c>
      <c r="O31" s="7">
        <f>SUM(C31:N31)</f>
        <v>3114.2</v>
      </c>
      <c r="P31" s="12">
        <v>2448.8</v>
      </c>
    </row>
    <row r="32" spans="1:16" s="1" customFormat="1" ht="10.5" customHeight="1">
      <c r="A32" s="40"/>
      <c r="B32" s="14" t="s">
        <v>31</v>
      </c>
      <c r="C32" s="17">
        <v>32.5</v>
      </c>
      <c r="D32" s="17">
        <v>67.8</v>
      </c>
      <c r="E32" s="2">
        <v>36</v>
      </c>
      <c r="F32" s="2">
        <v>205.2</v>
      </c>
      <c r="G32" s="2">
        <v>36.5</v>
      </c>
      <c r="H32" s="2">
        <v>47.7</v>
      </c>
      <c r="I32" s="2">
        <v>226.8</v>
      </c>
      <c r="J32" s="2">
        <v>24.9</v>
      </c>
      <c r="K32" s="2">
        <v>106.3</v>
      </c>
      <c r="L32" s="2">
        <v>84.1</v>
      </c>
      <c r="M32" s="2">
        <v>62</v>
      </c>
      <c r="N32" s="4">
        <v>4.7</v>
      </c>
      <c r="O32" s="7" t="s">
        <v>58</v>
      </c>
      <c r="P32" s="12">
        <v>226.8</v>
      </c>
    </row>
    <row r="33" spans="1:16" s="1" customFormat="1" ht="10.5" customHeight="1">
      <c r="A33" s="40" t="s">
        <v>29</v>
      </c>
      <c r="B33" s="14" t="s">
        <v>30</v>
      </c>
      <c r="C33" s="17">
        <v>101.4</v>
      </c>
      <c r="D33" s="17">
        <v>503.9</v>
      </c>
      <c r="E33" s="2">
        <v>173.5</v>
      </c>
      <c r="F33" s="2">
        <v>361.6</v>
      </c>
      <c r="G33" s="2">
        <v>125.6</v>
      </c>
      <c r="H33" s="2">
        <v>164.7</v>
      </c>
      <c r="I33" s="2">
        <v>1654.1</v>
      </c>
      <c r="J33" s="2">
        <v>118.8</v>
      </c>
      <c r="K33" s="2">
        <v>694.6</v>
      </c>
      <c r="L33" s="2">
        <v>363.6</v>
      </c>
      <c r="M33" s="2">
        <v>102.2</v>
      </c>
      <c r="N33" s="4">
        <v>12.5</v>
      </c>
      <c r="O33" s="7">
        <f>SUM(C33:N33)</f>
        <v>4376.5</v>
      </c>
      <c r="P33" s="12">
        <v>2878</v>
      </c>
    </row>
    <row r="34" spans="1:16" s="1" customFormat="1" ht="10.5" customHeight="1">
      <c r="A34" s="40"/>
      <c r="B34" s="14" t="s">
        <v>31</v>
      </c>
      <c r="C34" s="17">
        <v>28.5</v>
      </c>
      <c r="D34" s="17">
        <v>103.2</v>
      </c>
      <c r="E34" s="2">
        <v>45</v>
      </c>
      <c r="F34" s="2">
        <v>288</v>
      </c>
      <c r="G34" s="2">
        <v>63.2</v>
      </c>
      <c r="H34" s="2">
        <v>64.9</v>
      </c>
      <c r="I34" s="2">
        <v>390.6</v>
      </c>
      <c r="J34" s="2">
        <v>42.8</v>
      </c>
      <c r="K34" s="2">
        <v>189.9</v>
      </c>
      <c r="L34" s="2">
        <v>134.7</v>
      </c>
      <c r="M34" s="2">
        <v>48</v>
      </c>
      <c r="N34" s="4">
        <v>7</v>
      </c>
      <c r="O34" s="7" t="s">
        <v>58</v>
      </c>
      <c r="P34" s="12">
        <v>390.6</v>
      </c>
    </row>
    <row r="35" spans="1:16" s="1" customFormat="1" ht="10.5" customHeight="1">
      <c r="A35" s="40" t="s">
        <v>34</v>
      </c>
      <c r="B35" s="14" t="s">
        <v>30</v>
      </c>
      <c r="C35" s="17">
        <v>81.8</v>
      </c>
      <c r="D35" s="17">
        <v>327.6</v>
      </c>
      <c r="E35" s="2">
        <v>138.9</v>
      </c>
      <c r="F35" s="2">
        <v>188</v>
      </c>
      <c r="G35" s="2">
        <v>106.7</v>
      </c>
      <c r="H35" s="2">
        <v>159.4</v>
      </c>
      <c r="I35" s="2">
        <v>932.7</v>
      </c>
      <c r="J35" s="2">
        <v>130.8</v>
      </c>
      <c r="K35" s="2">
        <v>346.7</v>
      </c>
      <c r="L35" s="2">
        <v>369.4</v>
      </c>
      <c r="M35" s="2">
        <v>59.4</v>
      </c>
      <c r="N35" s="4">
        <v>9.7</v>
      </c>
      <c r="O35" s="7">
        <f>SUM(C35:N35)</f>
        <v>2851.1</v>
      </c>
      <c r="P35" s="12">
        <v>2766.4</v>
      </c>
    </row>
    <row r="36" spans="1:16" s="1" customFormat="1" ht="10.5" customHeight="1">
      <c r="A36" s="40"/>
      <c r="B36" s="14" t="s">
        <v>31</v>
      </c>
      <c r="C36" s="17">
        <v>24.5</v>
      </c>
      <c r="D36" s="17">
        <v>95</v>
      </c>
      <c r="E36" s="2">
        <v>29.5</v>
      </c>
      <c r="F36" s="2">
        <v>130</v>
      </c>
      <c r="G36" s="2">
        <v>61</v>
      </c>
      <c r="H36" s="2">
        <v>63.1</v>
      </c>
      <c r="I36" s="2">
        <v>190</v>
      </c>
      <c r="J36" s="2">
        <v>20</v>
      </c>
      <c r="K36" s="2">
        <v>80</v>
      </c>
      <c r="L36" s="2">
        <v>181.5</v>
      </c>
      <c r="M36" s="2">
        <v>30.5</v>
      </c>
      <c r="N36" s="4">
        <v>5.5</v>
      </c>
      <c r="O36" s="7" t="s">
        <v>58</v>
      </c>
      <c r="P36" s="12">
        <v>190</v>
      </c>
    </row>
    <row r="37" spans="1:16" s="1" customFormat="1" ht="10.5" customHeight="1">
      <c r="A37" s="40" t="s">
        <v>12</v>
      </c>
      <c r="B37" s="14" t="s">
        <v>30</v>
      </c>
      <c r="C37" s="17">
        <v>94.8</v>
      </c>
      <c r="D37" s="17">
        <v>264.2</v>
      </c>
      <c r="E37" s="2">
        <v>166.1</v>
      </c>
      <c r="F37" s="2">
        <v>244</v>
      </c>
      <c r="G37" s="2">
        <v>108.7</v>
      </c>
      <c r="H37" s="2">
        <v>157.2</v>
      </c>
      <c r="I37" s="2">
        <v>1200</v>
      </c>
      <c r="J37" s="2">
        <v>80.5</v>
      </c>
      <c r="K37" s="2">
        <v>302.2</v>
      </c>
      <c r="L37" s="2">
        <v>332.8</v>
      </c>
      <c r="M37" s="2">
        <v>88.5</v>
      </c>
      <c r="N37" s="4">
        <v>21.3</v>
      </c>
      <c r="O37" s="7">
        <f>SUM(C37:N37)</f>
        <v>3060.3</v>
      </c>
      <c r="P37" s="12">
        <v>3003.1</v>
      </c>
    </row>
    <row r="38" spans="1:16" s="1" customFormat="1" ht="10.5" customHeight="1">
      <c r="A38" s="41"/>
      <c r="B38" s="14" t="s">
        <v>31</v>
      </c>
      <c r="C38" s="17">
        <v>36.5</v>
      </c>
      <c r="D38" s="17">
        <v>99.1</v>
      </c>
      <c r="E38" s="2">
        <v>50</v>
      </c>
      <c r="F38" s="2">
        <v>163.6</v>
      </c>
      <c r="G38" s="2">
        <v>55</v>
      </c>
      <c r="H38" s="2">
        <v>58.5</v>
      </c>
      <c r="I38" s="2">
        <v>226.8</v>
      </c>
      <c r="J38" s="2">
        <v>24.7</v>
      </c>
      <c r="K38" s="2">
        <v>60</v>
      </c>
      <c r="L38" s="2">
        <v>105.7</v>
      </c>
      <c r="M38" s="7">
        <v>46.2</v>
      </c>
      <c r="N38" s="4">
        <v>9.2</v>
      </c>
      <c r="O38" s="7" t="s">
        <v>58</v>
      </c>
      <c r="P38" s="12">
        <v>226.8</v>
      </c>
    </row>
    <row r="39" spans="1:16" s="1" customFormat="1" ht="10.5" customHeight="1">
      <c r="A39" s="40" t="s">
        <v>13</v>
      </c>
      <c r="B39" s="14" t="s">
        <v>30</v>
      </c>
      <c r="C39" s="17">
        <v>60.5</v>
      </c>
      <c r="D39" s="17">
        <v>188.9</v>
      </c>
      <c r="E39" s="2">
        <v>190.8</v>
      </c>
      <c r="F39" s="2">
        <v>192.3</v>
      </c>
      <c r="G39" s="2">
        <v>48.8</v>
      </c>
      <c r="H39" s="2">
        <v>149.7</v>
      </c>
      <c r="I39" s="2">
        <v>447.2</v>
      </c>
      <c r="J39" s="2">
        <v>45.1</v>
      </c>
      <c r="K39" s="2">
        <v>185.6</v>
      </c>
      <c r="L39" s="2">
        <v>144.1</v>
      </c>
      <c r="M39" s="7">
        <v>56</v>
      </c>
      <c r="N39" s="8">
        <v>13.2</v>
      </c>
      <c r="O39" s="7">
        <f>SUM(C39:N39)</f>
        <v>1722.1999999999998</v>
      </c>
      <c r="P39" s="12">
        <v>2180.3</v>
      </c>
    </row>
    <row r="40" spans="1:16" s="1" customFormat="1" ht="10.5" customHeight="1">
      <c r="A40" s="40"/>
      <c r="B40" s="14" t="s">
        <v>31</v>
      </c>
      <c r="C40" s="17">
        <v>17.8</v>
      </c>
      <c r="D40" s="17">
        <v>43.5</v>
      </c>
      <c r="E40" s="2">
        <v>79.9</v>
      </c>
      <c r="F40" s="2">
        <v>115.2</v>
      </c>
      <c r="G40" s="2">
        <v>19.5</v>
      </c>
      <c r="H40" s="2">
        <v>35</v>
      </c>
      <c r="I40" s="2">
        <v>153</v>
      </c>
      <c r="J40" s="2">
        <v>30</v>
      </c>
      <c r="K40" s="2">
        <v>42</v>
      </c>
      <c r="L40" s="2">
        <v>58</v>
      </c>
      <c r="M40" s="2">
        <v>30</v>
      </c>
      <c r="N40" s="8">
        <v>8</v>
      </c>
      <c r="O40" s="7" t="s">
        <v>58</v>
      </c>
      <c r="P40" s="12">
        <v>153</v>
      </c>
    </row>
    <row r="41" spans="1:16" s="1" customFormat="1" ht="10.5" customHeight="1">
      <c r="A41" s="40" t="s">
        <v>35</v>
      </c>
      <c r="B41" s="14" t="s">
        <v>30</v>
      </c>
      <c r="C41" s="17">
        <v>55.3</v>
      </c>
      <c r="D41" s="17">
        <v>188.6</v>
      </c>
      <c r="E41" s="2">
        <v>141.5</v>
      </c>
      <c r="F41" s="2">
        <v>184.6</v>
      </c>
      <c r="G41" s="2">
        <v>68.2</v>
      </c>
      <c r="H41" s="2">
        <v>164.6</v>
      </c>
      <c r="I41" s="2">
        <v>294.2</v>
      </c>
      <c r="J41" s="2">
        <v>53.9</v>
      </c>
      <c r="K41" s="2">
        <v>163.2</v>
      </c>
      <c r="L41" s="2">
        <v>177</v>
      </c>
      <c r="M41" s="2">
        <v>87.4</v>
      </c>
      <c r="N41" s="4">
        <v>11.8</v>
      </c>
      <c r="O41" s="7">
        <f>SUM(C41:N41)</f>
        <v>1590.3000000000002</v>
      </c>
      <c r="P41" s="12">
        <v>2238.6</v>
      </c>
    </row>
    <row r="42" spans="1:16" s="1" customFormat="1" ht="10.5" customHeight="1">
      <c r="A42" s="41"/>
      <c r="B42" s="14" t="s">
        <v>31</v>
      </c>
      <c r="C42" s="17">
        <v>17.2</v>
      </c>
      <c r="D42" s="17">
        <v>58.5</v>
      </c>
      <c r="E42" s="2">
        <v>39.3</v>
      </c>
      <c r="F42" s="2">
        <v>85.9</v>
      </c>
      <c r="G42" s="2">
        <v>29</v>
      </c>
      <c r="H42" s="2">
        <v>37.2</v>
      </c>
      <c r="I42" s="2">
        <v>105.9</v>
      </c>
      <c r="J42" s="2">
        <v>19.1</v>
      </c>
      <c r="K42" s="2">
        <v>66.3</v>
      </c>
      <c r="L42" s="2">
        <v>57.1</v>
      </c>
      <c r="M42" s="2">
        <v>46.1</v>
      </c>
      <c r="N42" s="4">
        <v>8.7</v>
      </c>
      <c r="O42" s="7" t="s">
        <v>58</v>
      </c>
      <c r="P42" s="12">
        <v>105.9</v>
      </c>
    </row>
    <row r="43" spans="1:16" s="1" customFormat="1" ht="10.5" customHeight="1">
      <c r="A43" s="40" t="s">
        <v>55</v>
      </c>
      <c r="B43" s="14" t="s">
        <v>30</v>
      </c>
      <c r="C43" s="17">
        <v>85.3</v>
      </c>
      <c r="D43" s="17">
        <v>400.3</v>
      </c>
      <c r="E43" s="2">
        <v>232.4</v>
      </c>
      <c r="F43" s="7">
        <v>161.6</v>
      </c>
      <c r="G43" s="2">
        <v>137.2</v>
      </c>
      <c r="H43" s="7">
        <v>184.7</v>
      </c>
      <c r="I43" s="2">
        <v>587.3</v>
      </c>
      <c r="J43" s="2">
        <v>187.2</v>
      </c>
      <c r="K43" s="2">
        <v>379.1</v>
      </c>
      <c r="L43" s="2">
        <v>241.1</v>
      </c>
      <c r="M43" s="2">
        <v>85.6</v>
      </c>
      <c r="N43" s="4">
        <v>16.4</v>
      </c>
      <c r="O43" s="7">
        <f>SUM(C43:N43)</f>
        <v>2698.2</v>
      </c>
      <c r="P43" s="12" t="s">
        <v>62</v>
      </c>
    </row>
    <row r="44" spans="1:16" s="1" customFormat="1" ht="10.5" customHeight="1">
      <c r="A44" s="40"/>
      <c r="B44" s="14" t="s">
        <v>31</v>
      </c>
      <c r="C44" s="17">
        <v>35</v>
      </c>
      <c r="D44" s="17">
        <v>110.3</v>
      </c>
      <c r="E44" s="2">
        <v>66.6</v>
      </c>
      <c r="F44" s="7">
        <v>75.3</v>
      </c>
      <c r="G44" s="2">
        <v>40</v>
      </c>
      <c r="H44" s="2">
        <v>65.1</v>
      </c>
      <c r="I44" s="2">
        <v>151</v>
      </c>
      <c r="J44" s="2">
        <v>51</v>
      </c>
      <c r="K44" s="2">
        <v>75</v>
      </c>
      <c r="L44" s="2">
        <v>83.3</v>
      </c>
      <c r="M44" s="2">
        <v>34</v>
      </c>
      <c r="N44" s="4">
        <v>11.5</v>
      </c>
      <c r="O44" s="7" t="s">
        <v>58</v>
      </c>
      <c r="P44" s="12">
        <v>151</v>
      </c>
    </row>
    <row r="45" spans="1:16" s="1" customFormat="1" ht="10.5" customHeight="1">
      <c r="A45" s="40" t="s">
        <v>14</v>
      </c>
      <c r="B45" s="14" t="s">
        <v>30</v>
      </c>
      <c r="C45" s="17">
        <v>88.7</v>
      </c>
      <c r="D45" s="17">
        <v>214.4</v>
      </c>
      <c r="E45" s="2">
        <v>357.1</v>
      </c>
      <c r="F45" s="2">
        <v>256.2</v>
      </c>
      <c r="G45" s="2">
        <v>139.8</v>
      </c>
      <c r="H45" s="2">
        <v>218.1</v>
      </c>
      <c r="I45" s="2">
        <v>138.8</v>
      </c>
      <c r="J45" s="2">
        <v>101.3</v>
      </c>
      <c r="K45" s="2">
        <v>144.4</v>
      </c>
      <c r="L45" s="2">
        <v>457.6</v>
      </c>
      <c r="M45" s="2">
        <v>143.7</v>
      </c>
      <c r="N45" s="4">
        <v>20.5</v>
      </c>
      <c r="O45" s="7">
        <f>SUM(C45:N45)</f>
        <v>2280.6</v>
      </c>
      <c r="P45" s="12">
        <v>2629</v>
      </c>
    </row>
    <row r="46" spans="1:16" s="1" customFormat="1" ht="10.5" customHeight="1">
      <c r="A46" s="40"/>
      <c r="B46" s="14" t="s">
        <v>31</v>
      </c>
      <c r="C46" s="17">
        <v>21.8</v>
      </c>
      <c r="D46" s="7">
        <v>51.2</v>
      </c>
      <c r="E46" s="4">
        <v>154.6</v>
      </c>
      <c r="F46" s="2">
        <v>75</v>
      </c>
      <c r="G46" s="2">
        <v>35.8</v>
      </c>
      <c r="H46" s="2">
        <v>87.6</v>
      </c>
      <c r="I46" s="2">
        <v>30.6</v>
      </c>
      <c r="J46" s="2">
        <v>41.6</v>
      </c>
      <c r="K46" s="2">
        <v>35.9</v>
      </c>
      <c r="L46" s="2">
        <v>180.9</v>
      </c>
      <c r="M46" s="2">
        <v>63.4</v>
      </c>
      <c r="N46" s="2">
        <v>14.5</v>
      </c>
      <c r="O46" s="7" t="s">
        <v>58</v>
      </c>
      <c r="P46" s="12">
        <v>180.9</v>
      </c>
    </row>
    <row r="47" spans="1:16" s="3" customFormat="1" ht="10.5" customHeight="1">
      <c r="A47" s="49" t="s">
        <v>36</v>
      </c>
      <c r="B47" s="14" t="s">
        <v>30</v>
      </c>
      <c r="C47" s="2">
        <v>95</v>
      </c>
      <c r="D47" s="2">
        <v>426.4</v>
      </c>
      <c r="E47" s="2">
        <v>274.7</v>
      </c>
      <c r="F47" s="2">
        <v>574.2</v>
      </c>
      <c r="G47" s="2">
        <v>266.7</v>
      </c>
      <c r="H47" s="2">
        <v>336.7</v>
      </c>
      <c r="I47" s="2">
        <v>382.3</v>
      </c>
      <c r="J47" s="2">
        <v>92.5</v>
      </c>
      <c r="K47" s="2">
        <v>180</v>
      </c>
      <c r="L47" s="2">
        <v>390.2</v>
      </c>
      <c r="M47" s="2">
        <v>237</v>
      </c>
      <c r="N47" s="2">
        <v>13.9</v>
      </c>
      <c r="O47" s="7">
        <f>SUM(C47:N47)</f>
        <v>3269.6</v>
      </c>
      <c r="P47" s="12" t="s">
        <v>62</v>
      </c>
    </row>
    <row r="48" spans="1:16" s="3" customFormat="1" ht="10.5" customHeight="1">
      <c r="A48" s="49"/>
      <c r="B48" s="14" t="s">
        <v>31</v>
      </c>
      <c r="C48" s="2">
        <v>26</v>
      </c>
      <c r="D48" s="2">
        <v>137.5</v>
      </c>
      <c r="E48" s="2">
        <v>87</v>
      </c>
      <c r="F48" s="2">
        <v>230</v>
      </c>
      <c r="G48" s="2">
        <v>105.2</v>
      </c>
      <c r="H48" s="2">
        <v>180</v>
      </c>
      <c r="I48" s="7">
        <v>64</v>
      </c>
      <c r="J48" s="2">
        <v>60</v>
      </c>
      <c r="K48" s="2">
        <v>70</v>
      </c>
      <c r="L48" s="2">
        <v>148</v>
      </c>
      <c r="M48" s="2">
        <v>119</v>
      </c>
      <c r="N48" s="2">
        <v>12.5</v>
      </c>
      <c r="O48" s="7" t="s">
        <v>58</v>
      </c>
      <c r="P48" s="12">
        <v>230</v>
      </c>
    </row>
    <row r="49" spans="1:16" s="3" customFormat="1" ht="10.5" customHeight="1">
      <c r="A49" s="49" t="s">
        <v>37</v>
      </c>
      <c r="B49" s="14" t="s">
        <v>30</v>
      </c>
      <c r="C49" s="7">
        <v>79.6</v>
      </c>
      <c r="D49" s="7">
        <v>309.5</v>
      </c>
      <c r="E49" s="2">
        <v>193.4</v>
      </c>
      <c r="F49" s="2">
        <v>298.7</v>
      </c>
      <c r="G49" s="2">
        <v>160.5</v>
      </c>
      <c r="H49" s="2">
        <v>213.5</v>
      </c>
      <c r="I49" s="2">
        <v>790.5</v>
      </c>
      <c r="J49" s="2">
        <v>214</v>
      </c>
      <c r="K49" s="2">
        <v>345.2</v>
      </c>
      <c r="L49" s="2">
        <v>218.3</v>
      </c>
      <c r="M49" s="2">
        <v>52.2</v>
      </c>
      <c r="N49" s="2">
        <v>47.8</v>
      </c>
      <c r="O49" s="7">
        <f>SUM(C49:N49)</f>
        <v>2923.2</v>
      </c>
      <c r="P49" s="12">
        <v>2762.1</v>
      </c>
    </row>
    <row r="50" spans="1:16" s="3" customFormat="1" ht="10.5" customHeight="1">
      <c r="A50" s="49"/>
      <c r="B50" s="14" t="s">
        <v>31</v>
      </c>
      <c r="C50" s="7">
        <v>21.6</v>
      </c>
      <c r="D50" s="7">
        <v>63.5</v>
      </c>
      <c r="E50" s="3">
        <v>32.7</v>
      </c>
      <c r="F50" s="2">
        <v>145.2</v>
      </c>
      <c r="G50" s="2">
        <v>35</v>
      </c>
      <c r="H50" s="2">
        <v>40.8</v>
      </c>
      <c r="I50" s="2">
        <v>146.6</v>
      </c>
      <c r="J50" s="2">
        <v>50</v>
      </c>
      <c r="K50" s="2">
        <v>152.5</v>
      </c>
      <c r="L50" s="2">
        <v>57</v>
      </c>
      <c r="M50" s="2">
        <v>17.1</v>
      </c>
      <c r="N50" s="2">
        <v>10.1</v>
      </c>
      <c r="O50" s="7" t="s">
        <v>58</v>
      </c>
      <c r="P50" s="12">
        <v>152.5</v>
      </c>
    </row>
    <row r="51" spans="1:16" s="3" customFormat="1" ht="10.5" customHeight="1">
      <c r="A51" s="49" t="s">
        <v>38</v>
      </c>
      <c r="B51" s="14" t="s">
        <v>30</v>
      </c>
      <c r="C51" s="2">
        <v>57</v>
      </c>
      <c r="D51" s="7">
        <v>276</v>
      </c>
      <c r="E51" s="2">
        <v>191.1</v>
      </c>
      <c r="F51" s="2">
        <v>214.2</v>
      </c>
      <c r="G51" s="2">
        <v>190.1</v>
      </c>
      <c r="H51" s="2">
        <v>198.7</v>
      </c>
      <c r="I51" s="2">
        <v>1299.5</v>
      </c>
      <c r="J51" s="2">
        <v>313.4</v>
      </c>
      <c r="K51" s="2">
        <v>278.3</v>
      </c>
      <c r="L51" s="2">
        <v>222.4</v>
      </c>
      <c r="M51" s="2">
        <v>52.1</v>
      </c>
      <c r="N51" s="2">
        <v>32.5</v>
      </c>
      <c r="O51" s="7">
        <f>SUM(C51:N51)</f>
        <v>3325.3</v>
      </c>
      <c r="P51" s="12" t="s">
        <v>62</v>
      </c>
    </row>
    <row r="52" spans="1:16" s="3" customFormat="1" ht="10.5" customHeight="1">
      <c r="A52" s="49"/>
      <c r="B52" s="14" t="s">
        <v>31</v>
      </c>
      <c r="C52" s="2">
        <v>14.5</v>
      </c>
      <c r="D52" s="7">
        <v>51.2</v>
      </c>
      <c r="E52" s="2">
        <v>46.7</v>
      </c>
      <c r="F52" s="2">
        <v>127.5</v>
      </c>
      <c r="G52" s="2">
        <v>38.2</v>
      </c>
      <c r="H52" s="2">
        <v>40.5</v>
      </c>
      <c r="I52" s="2">
        <v>227</v>
      </c>
      <c r="J52" s="2">
        <v>135</v>
      </c>
      <c r="K52" s="2">
        <v>124.5</v>
      </c>
      <c r="L52" s="2">
        <v>68</v>
      </c>
      <c r="M52" s="2">
        <v>15.6</v>
      </c>
      <c r="N52" s="2">
        <v>9.5</v>
      </c>
      <c r="O52" s="7" t="s">
        <v>58</v>
      </c>
      <c r="P52" s="12">
        <v>227</v>
      </c>
    </row>
    <row r="53" spans="1:16" s="3" customFormat="1" ht="10.5" customHeight="1">
      <c r="A53" s="49" t="s">
        <v>39</v>
      </c>
      <c r="B53" s="14" t="s">
        <v>30</v>
      </c>
      <c r="C53" s="2">
        <v>134.8</v>
      </c>
      <c r="D53" s="7">
        <v>244.1</v>
      </c>
      <c r="E53" s="2">
        <v>180.4</v>
      </c>
      <c r="F53" s="2">
        <v>296</v>
      </c>
      <c r="G53" s="2">
        <v>282.3</v>
      </c>
      <c r="H53" s="2">
        <v>245.3</v>
      </c>
      <c r="I53" s="2">
        <v>945.4</v>
      </c>
      <c r="J53" s="2">
        <v>361.6</v>
      </c>
      <c r="K53" s="2">
        <v>392.6</v>
      </c>
      <c r="L53" s="2">
        <v>343</v>
      </c>
      <c r="M53" s="2">
        <v>75.3</v>
      </c>
      <c r="N53" s="2">
        <v>24.3</v>
      </c>
      <c r="O53" s="7">
        <f>SUM(C53:N53)</f>
        <v>3525.1</v>
      </c>
      <c r="P53" s="12" t="s">
        <v>58</v>
      </c>
    </row>
    <row r="54" spans="1:16" s="3" customFormat="1" ht="10.5" customHeight="1">
      <c r="A54" s="49"/>
      <c r="B54" s="14" t="s">
        <v>31</v>
      </c>
      <c r="C54" s="2">
        <v>42.1</v>
      </c>
      <c r="D54" s="7">
        <v>46.7</v>
      </c>
      <c r="E54" s="2">
        <v>44.1</v>
      </c>
      <c r="F54" s="2">
        <v>103.6</v>
      </c>
      <c r="G54" s="2">
        <v>42.7</v>
      </c>
      <c r="H54" s="2">
        <v>54</v>
      </c>
      <c r="I54" s="2">
        <v>185</v>
      </c>
      <c r="J54" s="2">
        <v>124</v>
      </c>
      <c r="K54" s="2">
        <v>106</v>
      </c>
      <c r="L54" s="2">
        <v>130</v>
      </c>
      <c r="M54" s="2">
        <v>35</v>
      </c>
      <c r="N54" s="2">
        <v>5.3</v>
      </c>
      <c r="O54" s="7" t="s">
        <v>58</v>
      </c>
      <c r="P54" s="12">
        <v>185</v>
      </c>
    </row>
    <row r="55" spans="1:16" s="3" customFormat="1" ht="10.5" customHeight="1">
      <c r="A55" s="49" t="s">
        <v>40</v>
      </c>
      <c r="B55" s="14" t="s">
        <v>30</v>
      </c>
      <c r="C55" s="2">
        <v>78.5</v>
      </c>
      <c r="D55" s="7">
        <v>345.2</v>
      </c>
      <c r="E55" s="2">
        <v>233.6</v>
      </c>
      <c r="F55" s="2">
        <v>317.4</v>
      </c>
      <c r="G55" s="2">
        <v>219.3</v>
      </c>
      <c r="H55" s="2">
        <v>214.6</v>
      </c>
      <c r="I55" s="2">
        <v>1310.4</v>
      </c>
      <c r="J55" s="2">
        <v>343.5</v>
      </c>
      <c r="K55" s="2">
        <v>521.8</v>
      </c>
      <c r="L55" s="7">
        <v>353.6</v>
      </c>
      <c r="M55" s="2">
        <v>65.5</v>
      </c>
      <c r="N55" s="2">
        <v>31.2</v>
      </c>
      <c r="O55" s="7">
        <v>3934.6</v>
      </c>
      <c r="P55" s="12" t="s">
        <v>62</v>
      </c>
    </row>
    <row r="56" spans="1:16" s="3" customFormat="1" ht="10.5" customHeight="1">
      <c r="A56" s="49"/>
      <c r="B56" s="14" t="s">
        <v>31</v>
      </c>
      <c r="C56" s="2">
        <v>20.6</v>
      </c>
      <c r="D56" s="7">
        <v>61.3</v>
      </c>
      <c r="E56" s="2">
        <v>82</v>
      </c>
      <c r="F56" s="2">
        <v>200.2</v>
      </c>
      <c r="G56" s="2">
        <v>48.1</v>
      </c>
      <c r="H56" s="2">
        <v>62.4</v>
      </c>
      <c r="I56" s="2">
        <v>218</v>
      </c>
      <c r="J56" s="2">
        <v>91.4</v>
      </c>
      <c r="K56" s="2">
        <v>172.9</v>
      </c>
      <c r="L56" s="7">
        <v>117.4</v>
      </c>
      <c r="M56" s="2">
        <v>25.1</v>
      </c>
      <c r="N56" s="2">
        <v>10.7</v>
      </c>
      <c r="O56" s="7" t="s">
        <v>58</v>
      </c>
      <c r="P56" s="12">
        <v>218</v>
      </c>
    </row>
    <row r="57" spans="1:16" s="3" customFormat="1" ht="10.5" customHeight="1">
      <c r="A57" s="49" t="s">
        <v>41</v>
      </c>
      <c r="B57" s="14" t="s">
        <v>30</v>
      </c>
      <c r="C57" s="2">
        <v>69.6</v>
      </c>
      <c r="D57" s="7">
        <v>247.6</v>
      </c>
      <c r="E57" s="2">
        <v>177.3</v>
      </c>
      <c r="F57" s="2">
        <v>298.6</v>
      </c>
      <c r="G57" s="2">
        <v>181.2</v>
      </c>
      <c r="H57" s="2">
        <v>217.4</v>
      </c>
      <c r="I57" s="2">
        <v>1310.9</v>
      </c>
      <c r="J57" s="2">
        <v>264.1</v>
      </c>
      <c r="K57" s="2">
        <v>446.8</v>
      </c>
      <c r="L57" s="2">
        <v>318</v>
      </c>
      <c r="M57" s="2">
        <v>84.8</v>
      </c>
      <c r="N57" s="7">
        <v>31.9</v>
      </c>
      <c r="O57" s="7">
        <f>SUM(C57:N57)</f>
        <v>3648.2000000000007</v>
      </c>
      <c r="P57" s="12" t="s">
        <v>58</v>
      </c>
    </row>
    <row r="58" spans="1:16" s="3" customFormat="1" ht="10.5" customHeight="1">
      <c r="A58" s="49"/>
      <c r="B58" s="14" t="s">
        <v>31</v>
      </c>
      <c r="C58" s="2">
        <v>18.7</v>
      </c>
      <c r="D58" s="7">
        <v>57.3</v>
      </c>
      <c r="E58" s="2">
        <v>46.2</v>
      </c>
      <c r="F58" s="2">
        <v>170.4</v>
      </c>
      <c r="G58" s="2">
        <v>45.4</v>
      </c>
      <c r="H58" s="2">
        <v>76.1</v>
      </c>
      <c r="I58" s="2">
        <v>372.2</v>
      </c>
      <c r="J58" s="2">
        <v>92.1</v>
      </c>
      <c r="K58" s="2">
        <v>206.2</v>
      </c>
      <c r="L58" s="2">
        <v>148.6</v>
      </c>
      <c r="M58" s="2">
        <v>35.8</v>
      </c>
      <c r="N58" s="7">
        <v>5.6</v>
      </c>
      <c r="O58" s="7" t="s">
        <v>58</v>
      </c>
      <c r="P58" s="12">
        <v>372.2</v>
      </c>
    </row>
    <row r="59" spans="1:16" s="3" customFormat="1" ht="10.5" customHeight="1">
      <c r="A59" s="49" t="s">
        <v>42</v>
      </c>
      <c r="B59" s="14" t="s">
        <v>30</v>
      </c>
      <c r="C59" s="2">
        <v>76.3</v>
      </c>
      <c r="D59" s="7">
        <v>303.2</v>
      </c>
      <c r="E59" s="2">
        <v>200.2</v>
      </c>
      <c r="F59" s="2">
        <v>296.4</v>
      </c>
      <c r="G59" s="2">
        <v>217.5</v>
      </c>
      <c r="H59" s="2">
        <v>230.8</v>
      </c>
      <c r="I59" s="2">
        <v>1020.4</v>
      </c>
      <c r="J59" s="2">
        <v>240.1</v>
      </c>
      <c r="K59" s="2">
        <v>502</v>
      </c>
      <c r="L59" s="2">
        <v>361.3</v>
      </c>
      <c r="M59" s="2">
        <v>148.3</v>
      </c>
      <c r="N59" s="7">
        <v>28.7</v>
      </c>
      <c r="O59" s="7">
        <f>SUM(C59:N59)</f>
        <v>3625.2</v>
      </c>
      <c r="P59" s="12" t="s">
        <v>62</v>
      </c>
    </row>
    <row r="60" spans="1:16" s="3" customFormat="1" ht="10.5" customHeight="1">
      <c r="A60" s="49"/>
      <c r="B60" s="14" t="s">
        <v>31</v>
      </c>
      <c r="C60" s="2">
        <v>20</v>
      </c>
      <c r="D60" s="2">
        <v>47</v>
      </c>
      <c r="E60" s="2">
        <v>45</v>
      </c>
      <c r="F60" s="2">
        <v>175</v>
      </c>
      <c r="G60" s="2">
        <v>56.2</v>
      </c>
      <c r="H60" s="2">
        <v>69.2</v>
      </c>
      <c r="I60" s="2">
        <v>234</v>
      </c>
      <c r="J60" s="2">
        <v>88.5</v>
      </c>
      <c r="K60" s="2">
        <v>169</v>
      </c>
      <c r="L60" s="2">
        <v>120</v>
      </c>
      <c r="M60" s="2">
        <v>80</v>
      </c>
      <c r="N60" s="2">
        <v>7</v>
      </c>
      <c r="O60" s="7" t="s">
        <v>58</v>
      </c>
      <c r="P60" s="12">
        <v>234</v>
      </c>
    </row>
    <row r="61" spans="1:16" s="3" customFormat="1" ht="10.5" customHeight="1">
      <c r="A61" s="49" t="s">
        <v>43</v>
      </c>
      <c r="B61" s="14" t="s">
        <v>30</v>
      </c>
      <c r="C61" s="2">
        <v>86.9</v>
      </c>
      <c r="D61" s="2">
        <v>314.8</v>
      </c>
      <c r="E61" s="2">
        <v>186.4</v>
      </c>
      <c r="F61" s="2">
        <v>170.8</v>
      </c>
      <c r="G61" s="2">
        <v>226.9</v>
      </c>
      <c r="H61" s="2">
        <v>241.6</v>
      </c>
      <c r="I61" s="2">
        <v>1515.2</v>
      </c>
      <c r="J61" s="2">
        <v>253.8</v>
      </c>
      <c r="K61" s="2">
        <v>415.3</v>
      </c>
      <c r="L61" s="2">
        <v>255.4</v>
      </c>
      <c r="M61" s="2">
        <v>112.9</v>
      </c>
      <c r="N61" s="2">
        <v>27.5</v>
      </c>
      <c r="O61" s="7">
        <f>SUM(C61:N61)</f>
        <v>3807.500000000001</v>
      </c>
      <c r="P61" s="12" t="s">
        <v>62</v>
      </c>
    </row>
    <row r="62" spans="1:16" s="3" customFormat="1" ht="10.5" customHeight="1">
      <c r="A62" s="49"/>
      <c r="B62" s="14" t="s">
        <v>31</v>
      </c>
      <c r="C62" s="2">
        <v>33.8</v>
      </c>
      <c r="D62" s="2">
        <v>66.3</v>
      </c>
      <c r="E62" s="2">
        <v>49.1</v>
      </c>
      <c r="F62" s="2">
        <v>32.1</v>
      </c>
      <c r="G62" s="2">
        <v>64.3</v>
      </c>
      <c r="H62" s="2">
        <v>110.5</v>
      </c>
      <c r="I62" s="2">
        <v>245.5</v>
      </c>
      <c r="J62" s="2">
        <v>87.5</v>
      </c>
      <c r="K62" s="2">
        <v>95</v>
      </c>
      <c r="L62" s="2">
        <v>143.5</v>
      </c>
      <c r="M62" s="2">
        <v>37.5</v>
      </c>
      <c r="N62" s="2">
        <v>9</v>
      </c>
      <c r="O62" s="7" t="s">
        <v>58</v>
      </c>
      <c r="P62" s="12">
        <v>245.5</v>
      </c>
    </row>
    <row r="63" spans="1:16" s="1" customFormat="1" ht="10.5" customHeight="1">
      <c r="A63" s="53" t="s">
        <v>44</v>
      </c>
      <c r="B63" s="14" t="s">
        <v>30</v>
      </c>
      <c r="C63" s="2">
        <v>104.4</v>
      </c>
      <c r="D63" s="2">
        <v>473.5</v>
      </c>
      <c r="E63" s="2">
        <v>177.3</v>
      </c>
      <c r="F63" s="2">
        <v>235.2</v>
      </c>
      <c r="G63" s="2">
        <v>153</v>
      </c>
      <c r="H63" s="2">
        <v>151.3</v>
      </c>
      <c r="I63" s="2">
        <v>1460.2</v>
      </c>
      <c r="J63" s="2">
        <v>131.4</v>
      </c>
      <c r="K63" s="2">
        <v>664.6</v>
      </c>
      <c r="L63" s="2">
        <v>339.9</v>
      </c>
      <c r="M63" s="2">
        <v>112.1</v>
      </c>
      <c r="N63" s="2">
        <v>17.9</v>
      </c>
      <c r="O63" s="7">
        <f>SUM(C63:N63)</f>
        <v>4020.8</v>
      </c>
      <c r="P63" s="12" t="s">
        <v>62</v>
      </c>
    </row>
    <row r="64" spans="1:21" s="1" customFormat="1" ht="10.5" customHeight="1">
      <c r="A64" s="54"/>
      <c r="B64" s="4" t="s">
        <v>31</v>
      </c>
      <c r="C64" s="2">
        <v>63.5</v>
      </c>
      <c r="D64" s="2">
        <v>88.6</v>
      </c>
      <c r="E64" s="2">
        <v>41.9</v>
      </c>
      <c r="F64" s="2">
        <v>171.5</v>
      </c>
      <c r="G64" s="2">
        <v>72</v>
      </c>
      <c r="H64" s="2">
        <v>45.5</v>
      </c>
      <c r="I64" s="2">
        <v>364.7</v>
      </c>
      <c r="J64" s="2">
        <v>45.8</v>
      </c>
      <c r="K64" s="2">
        <v>180.8</v>
      </c>
      <c r="L64" s="2">
        <v>175.7</v>
      </c>
      <c r="M64" s="2">
        <v>73.6</v>
      </c>
      <c r="N64" s="2">
        <v>11.2</v>
      </c>
      <c r="O64" s="7" t="s">
        <v>58</v>
      </c>
      <c r="P64" s="12">
        <v>364.7</v>
      </c>
      <c r="Q64" s="3"/>
      <c r="R64" s="3"/>
      <c r="S64" s="3"/>
      <c r="T64" s="3"/>
      <c r="U64" s="3"/>
    </row>
    <row r="65" spans="1:21" s="1" customFormat="1" ht="10.5" customHeight="1">
      <c r="A65" s="49" t="s">
        <v>49</v>
      </c>
      <c r="B65" s="14" t="s">
        <v>30</v>
      </c>
      <c r="C65" s="2">
        <v>157.5</v>
      </c>
      <c r="D65" s="2">
        <v>387.3</v>
      </c>
      <c r="E65" s="2">
        <v>207</v>
      </c>
      <c r="F65" s="2">
        <v>246.8</v>
      </c>
      <c r="G65" s="2">
        <v>78.1</v>
      </c>
      <c r="H65" s="2">
        <v>151.6</v>
      </c>
      <c r="I65" s="2">
        <v>1271</v>
      </c>
      <c r="J65" s="2">
        <v>67</v>
      </c>
      <c r="K65" s="2">
        <v>590.2</v>
      </c>
      <c r="L65" s="2">
        <v>446.8</v>
      </c>
      <c r="M65" s="2">
        <v>118.7</v>
      </c>
      <c r="N65" s="2">
        <v>15.8</v>
      </c>
      <c r="O65" s="7">
        <f>SUM(C65:N65)</f>
        <v>3737.8</v>
      </c>
      <c r="P65" s="12" t="s">
        <v>62</v>
      </c>
      <c r="Q65" s="3"/>
      <c r="R65" s="3"/>
      <c r="S65" s="3"/>
      <c r="T65" s="3"/>
      <c r="U65" s="3"/>
    </row>
    <row r="66" spans="1:21" s="1" customFormat="1" ht="10.5" customHeight="1">
      <c r="A66" s="49"/>
      <c r="B66" s="4" t="s">
        <v>31</v>
      </c>
      <c r="C66" s="2">
        <v>41</v>
      </c>
      <c r="D66" s="2">
        <v>70</v>
      </c>
      <c r="E66" s="2">
        <v>39</v>
      </c>
      <c r="F66" s="2">
        <v>130.8</v>
      </c>
      <c r="G66" s="2">
        <v>39</v>
      </c>
      <c r="H66" s="2">
        <v>43</v>
      </c>
      <c r="I66" s="2">
        <v>308</v>
      </c>
      <c r="J66" s="2">
        <v>26</v>
      </c>
      <c r="K66" s="2">
        <v>120</v>
      </c>
      <c r="L66" s="2">
        <v>174.5</v>
      </c>
      <c r="M66" s="2">
        <v>52.5</v>
      </c>
      <c r="N66" s="2">
        <v>3.4</v>
      </c>
      <c r="O66" s="7" t="s">
        <v>58</v>
      </c>
      <c r="P66" s="12">
        <v>308</v>
      </c>
      <c r="Q66" s="3"/>
      <c r="R66" s="3"/>
      <c r="S66" s="3"/>
      <c r="T66" s="3"/>
      <c r="U66" s="3"/>
    </row>
    <row r="67" spans="1:21" s="1" customFormat="1" ht="10.5" customHeight="1">
      <c r="A67" s="49" t="s">
        <v>50</v>
      </c>
      <c r="B67" s="14" t="s">
        <v>30</v>
      </c>
      <c r="C67" s="2">
        <v>57.4</v>
      </c>
      <c r="D67" s="2">
        <v>209</v>
      </c>
      <c r="E67" s="2">
        <v>186.4</v>
      </c>
      <c r="F67" s="2">
        <v>170.3</v>
      </c>
      <c r="G67" s="2">
        <v>72.7</v>
      </c>
      <c r="H67" s="2">
        <v>176.8</v>
      </c>
      <c r="I67" s="2">
        <v>653.9</v>
      </c>
      <c r="J67" s="2">
        <v>130.8</v>
      </c>
      <c r="K67" s="2">
        <v>208.6</v>
      </c>
      <c r="L67" s="2">
        <v>197.4</v>
      </c>
      <c r="M67" s="2">
        <v>91.5</v>
      </c>
      <c r="N67" s="2">
        <v>6.8</v>
      </c>
      <c r="O67" s="7">
        <f>SUM(C67:N67)</f>
        <v>2161.6</v>
      </c>
      <c r="P67" s="12" t="s">
        <v>62</v>
      </c>
      <c r="Q67" s="3"/>
      <c r="R67" s="3"/>
      <c r="S67" s="3"/>
      <c r="T67" s="3"/>
      <c r="U67" s="3"/>
    </row>
    <row r="68" spans="1:21" ht="10.5" customHeight="1">
      <c r="A68" s="54"/>
      <c r="B68" s="4" t="s">
        <v>31</v>
      </c>
      <c r="C68" s="2">
        <v>19</v>
      </c>
      <c r="D68" s="2">
        <v>67.8</v>
      </c>
      <c r="E68" s="2">
        <v>58.4</v>
      </c>
      <c r="F68" s="2">
        <v>110.1</v>
      </c>
      <c r="G68" s="2">
        <v>34.9</v>
      </c>
      <c r="H68" s="2">
        <v>70.6</v>
      </c>
      <c r="I68" s="2">
        <v>131.7</v>
      </c>
      <c r="J68" s="2">
        <v>89.9</v>
      </c>
      <c r="K68" s="2">
        <v>49.2</v>
      </c>
      <c r="L68" s="2">
        <v>63.5</v>
      </c>
      <c r="M68" s="2">
        <v>34.5</v>
      </c>
      <c r="N68" s="2">
        <v>2.5</v>
      </c>
      <c r="O68" s="7" t="s">
        <v>58</v>
      </c>
      <c r="P68" s="12">
        <v>131.7</v>
      </c>
      <c r="Q68" s="3"/>
      <c r="R68" s="3"/>
      <c r="S68" s="3"/>
      <c r="T68" s="3"/>
      <c r="U68" s="3"/>
    </row>
    <row r="69" spans="1:21" s="22" customFormat="1" ht="10.5" customHeight="1">
      <c r="A69" s="49" t="s">
        <v>56</v>
      </c>
      <c r="B69" s="14" t="s">
        <v>30</v>
      </c>
      <c r="C69" s="2">
        <v>65.5</v>
      </c>
      <c r="D69" s="2">
        <v>255.4</v>
      </c>
      <c r="E69" s="2">
        <v>326.8</v>
      </c>
      <c r="F69" s="2">
        <v>318</v>
      </c>
      <c r="G69" s="2">
        <v>180.7</v>
      </c>
      <c r="H69" s="2">
        <v>321</v>
      </c>
      <c r="I69" s="2">
        <v>589.7</v>
      </c>
      <c r="J69" s="2">
        <v>208</v>
      </c>
      <c r="K69" s="2">
        <v>453.4</v>
      </c>
      <c r="L69" s="2">
        <v>557.1</v>
      </c>
      <c r="M69" s="2">
        <v>68</v>
      </c>
      <c r="N69" s="2">
        <v>16.8</v>
      </c>
      <c r="O69" s="7">
        <f>SUM(C69:N69)</f>
        <v>3360.4000000000005</v>
      </c>
      <c r="P69" s="12" t="s">
        <v>62</v>
      </c>
      <c r="Q69" s="21"/>
      <c r="R69" s="21"/>
      <c r="S69" s="21"/>
      <c r="T69" s="21"/>
      <c r="U69" s="21"/>
    </row>
    <row r="70" spans="1:21" s="22" customFormat="1" ht="10.5" customHeight="1">
      <c r="A70" s="49"/>
      <c r="B70" s="4" t="s">
        <v>31</v>
      </c>
      <c r="C70" s="2">
        <v>20.9</v>
      </c>
      <c r="D70" s="2">
        <v>68</v>
      </c>
      <c r="E70" s="2">
        <v>158.2</v>
      </c>
      <c r="F70" s="2">
        <v>210.5</v>
      </c>
      <c r="G70" s="2">
        <v>43.5</v>
      </c>
      <c r="H70" s="2">
        <v>78.2</v>
      </c>
      <c r="I70" s="2">
        <v>111.6</v>
      </c>
      <c r="J70" s="2">
        <v>87.2</v>
      </c>
      <c r="K70" s="2">
        <v>110.2</v>
      </c>
      <c r="L70" s="2">
        <v>178.1</v>
      </c>
      <c r="M70" s="2">
        <v>34.6</v>
      </c>
      <c r="N70" s="2">
        <v>6.1</v>
      </c>
      <c r="O70" s="7" t="s">
        <v>58</v>
      </c>
      <c r="P70" s="12">
        <v>178.1</v>
      </c>
      <c r="Q70" s="21"/>
      <c r="R70" s="21"/>
      <c r="S70" s="21"/>
      <c r="T70" s="21"/>
      <c r="U70" s="21"/>
    </row>
    <row r="71" spans="1:16" s="3" customFormat="1" ht="10.5" customHeight="1">
      <c r="A71" s="49" t="s">
        <v>60</v>
      </c>
      <c r="B71" s="14" t="s">
        <v>30</v>
      </c>
      <c r="C71" s="2">
        <v>66.7</v>
      </c>
      <c r="D71" s="2">
        <v>226.8</v>
      </c>
      <c r="E71" s="2">
        <v>326</v>
      </c>
      <c r="F71" s="2">
        <v>341.3</v>
      </c>
      <c r="G71" s="2">
        <v>111.8</v>
      </c>
      <c r="H71" s="2">
        <v>230.5</v>
      </c>
      <c r="I71" s="2">
        <v>131.7</v>
      </c>
      <c r="J71" s="2">
        <v>77</v>
      </c>
      <c r="K71" s="2">
        <v>162.9</v>
      </c>
      <c r="L71" s="2">
        <v>396.5</v>
      </c>
      <c r="M71" s="2">
        <v>137.5</v>
      </c>
      <c r="N71" s="2">
        <v>25</v>
      </c>
      <c r="O71" s="7">
        <v>2133.7</v>
      </c>
      <c r="P71" s="12" t="s">
        <v>62</v>
      </c>
    </row>
    <row r="72" spans="1:16" s="3" customFormat="1" ht="10.5" customHeight="1">
      <c r="A72" s="52"/>
      <c r="B72" s="29" t="s">
        <v>31</v>
      </c>
      <c r="C72" s="30">
        <v>14.6</v>
      </c>
      <c r="D72" s="30">
        <v>59.7</v>
      </c>
      <c r="E72" s="30">
        <v>144.6</v>
      </c>
      <c r="F72" s="30">
        <v>63.2</v>
      </c>
      <c r="G72" s="30">
        <v>19.6</v>
      </c>
      <c r="H72" s="30">
        <v>55.5</v>
      </c>
      <c r="I72" s="30">
        <v>30.6</v>
      </c>
      <c r="J72" s="30">
        <v>73.1</v>
      </c>
      <c r="K72" s="30">
        <v>40.1</v>
      </c>
      <c r="L72" s="30">
        <v>168.4</v>
      </c>
      <c r="M72" s="30">
        <v>58.5</v>
      </c>
      <c r="N72" s="30">
        <v>17</v>
      </c>
      <c r="O72" s="28" t="s">
        <v>58</v>
      </c>
      <c r="P72" s="31">
        <v>168.4</v>
      </c>
    </row>
    <row r="73" spans="1:16" s="3" customFormat="1" ht="10.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="3" customFormat="1" ht="10.5" customHeight="1">
      <c r="B74" s="21"/>
    </row>
    <row r="75" s="3" customFormat="1" ht="10.5" customHeight="1"/>
    <row r="76" s="3" customFormat="1" ht="10.5" customHeight="1"/>
    <row r="77" s="3" customFormat="1" ht="10.5" customHeight="1"/>
    <row r="78" s="3" customFormat="1" ht="10.5" customHeight="1"/>
    <row r="79" spans="1:21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3:5" ht="13.5">
      <c r="C90" s="3"/>
      <c r="D90" s="3"/>
      <c r="E90" s="3"/>
    </row>
    <row r="91" spans="3:5" ht="13.5">
      <c r="C91" s="3"/>
      <c r="D91" s="3"/>
      <c r="E91" s="3"/>
    </row>
    <row r="92" spans="3:5" ht="13.5">
      <c r="C92" s="3"/>
      <c r="D92" s="3"/>
      <c r="E92" s="3"/>
    </row>
    <row r="93" spans="3:5" ht="13.5">
      <c r="C93" s="3"/>
      <c r="D93" s="3"/>
      <c r="E93" s="3"/>
    </row>
    <row r="94" spans="3:5" ht="13.5">
      <c r="C94" s="3"/>
      <c r="D94" s="3"/>
      <c r="E94" s="3"/>
    </row>
    <row r="95" spans="3:5" ht="13.5">
      <c r="C95" s="3"/>
      <c r="D95" s="3"/>
      <c r="E95" s="3"/>
    </row>
    <row r="96" spans="3:5" ht="13.5">
      <c r="C96" s="3"/>
      <c r="D96" s="3"/>
      <c r="E96" s="3"/>
    </row>
    <row r="97" spans="3:5" ht="13.5">
      <c r="C97" s="3"/>
      <c r="D97" s="3"/>
      <c r="E97" s="3"/>
    </row>
    <row r="98" spans="3:5" ht="13.5">
      <c r="C98" s="3"/>
      <c r="D98" s="3"/>
      <c r="E98" s="3"/>
    </row>
    <row r="99" spans="3:5" ht="13.5">
      <c r="C99" s="3"/>
      <c r="D99" s="3"/>
      <c r="E99" s="3"/>
    </row>
    <row r="100" spans="3:5" ht="13.5">
      <c r="C100" s="3"/>
      <c r="D100" s="3"/>
      <c r="E100" s="3"/>
    </row>
    <row r="101" spans="3:5" ht="13.5">
      <c r="C101" s="3"/>
      <c r="D101" s="3"/>
      <c r="E101" s="3"/>
    </row>
    <row r="102" spans="3:5" ht="13.5">
      <c r="C102" s="3"/>
      <c r="D102" s="3"/>
      <c r="E102" s="3"/>
    </row>
    <row r="103" spans="3:5" ht="13.5">
      <c r="C103" s="3"/>
      <c r="D103" s="3"/>
      <c r="E103" s="3"/>
    </row>
    <row r="104" spans="3:5" ht="13.5">
      <c r="C104" s="3"/>
      <c r="D104" s="3"/>
      <c r="E104" s="3"/>
    </row>
    <row r="105" spans="3:5" ht="13.5">
      <c r="C105" s="3"/>
      <c r="D105" s="3"/>
      <c r="E105" s="3"/>
    </row>
    <row r="106" spans="3:5" ht="13.5">
      <c r="C106" s="3"/>
      <c r="D106" s="3"/>
      <c r="E106" s="3"/>
    </row>
    <row r="107" spans="3:5" ht="13.5">
      <c r="C107" s="3"/>
      <c r="D107" s="3"/>
      <c r="E107" s="3"/>
    </row>
    <row r="108" spans="3:5" ht="13.5">
      <c r="C108" s="3"/>
      <c r="D108" s="3"/>
      <c r="E108" s="3"/>
    </row>
    <row r="109" spans="3:5" ht="13.5">
      <c r="C109" s="3"/>
      <c r="D109" s="3"/>
      <c r="E109" s="3"/>
    </row>
    <row r="110" spans="3:5" ht="13.5">
      <c r="C110" s="3"/>
      <c r="D110" s="3"/>
      <c r="E110" s="3"/>
    </row>
    <row r="111" spans="3:5" ht="13.5">
      <c r="C111" s="3"/>
      <c r="D111" s="3"/>
      <c r="E111" s="3"/>
    </row>
    <row r="112" spans="3:5" ht="13.5">
      <c r="C112" s="3"/>
      <c r="D112" s="3"/>
      <c r="E112" s="3"/>
    </row>
    <row r="113" spans="3:5" ht="13.5">
      <c r="C113" s="3"/>
      <c r="D113" s="3"/>
      <c r="E113" s="3"/>
    </row>
    <row r="114" spans="3:5" ht="13.5">
      <c r="C114" s="3"/>
      <c r="D114" s="3"/>
      <c r="E114" s="3"/>
    </row>
    <row r="115" spans="3:5" ht="13.5">
      <c r="C115" s="3"/>
      <c r="D115" s="3"/>
      <c r="E115" s="3"/>
    </row>
    <row r="116" spans="3:5" ht="13.5">
      <c r="C116" s="3"/>
      <c r="D116" s="3"/>
      <c r="E116" s="3"/>
    </row>
    <row r="117" spans="3:5" ht="13.5">
      <c r="C117" s="3"/>
      <c r="D117" s="3"/>
      <c r="E117" s="3"/>
    </row>
    <row r="118" spans="3:5" ht="13.5">
      <c r="C118" s="3"/>
      <c r="D118" s="3"/>
      <c r="E118" s="3"/>
    </row>
    <row r="119" spans="3:5" ht="13.5">
      <c r="C119" s="3"/>
      <c r="D119" s="3"/>
      <c r="E119" s="3"/>
    </row>
    <row r="120" spans="3:5" ht="13.5">
      <c r="C120" s="3"/>
      <c r="D120" s="3"/>
      <c r="E120" s="3"/>
    </row>
    <row r="121" spans="3:5" ht="13.5">
      <c r="C121" s="3"/>
      <c r="D121" s="3"/>
      <c r="E121" s="3"/>
    </row>
    <row r="122" spans="3:5" ht="13.5">
      <c r="C122" s="3"/>
      <c r="D122" s="3"/>
      <c r="E122" s="3"/>
    </row>
    <row r="123" spans="3:5" ht="13.5">
      <c r="C123" s="3"/>
      <c r="D123" s="3"/>
      <c r="E123" s="3"/>
    </row>
    <row r="124" spans="3:5" ht="13.5">
      <c r="C124" s="3"/>
      <c r="D124" s="3"/>
      <c r="E124" s="3"/>
    </row>
    <row r="125" spans="3:5" ht="13.5">
      <c r="C125" s="3"/>
      <c r="D125" s="3"/>
      <c r="E125" s="3"/>
    </row>
    <row r="126" spans="3:5" ht="13.5">
      <c r="C126" s="3"/>
      <c r="D126" s="3"/>
      <c r="E126" s="3"/>
    </row>
    <row r="127" spans="3:5" ht="13.5">
      <c r="C127" s="3"/>
      <c r="D127" s="3"/>
      <c r="E127" s="3"/>
    </row>
    <row r="128" spans="3:5" ht="13.5">
      <c r="C128" s="3"/>
      <c r="D128" s="3"/>
      <c r="E128" s="3"/>
    </row>
    <row r="129" spans="3:5" ht="13.5">
      <c r="C129" s="3"/>
      <c r="D129" s="3"/>
      <c r="E129" s="3"/>
    </row>
    <row r="130" spans="3:5" ht="13.5">
      <c r="C130" s="3"/>
      <c r="D130" s="3"/>
      <c r="E130" s="3"/>
    </row>
    <row r="131" spans="3:5" ht="13.5">
      <c r="C131" s="3"/>
      <c r="D131" s="3"/>
      <c r="E131" s="3"/>
    </row>
    <row r="132" spans="3:5" ht="13.5">
      <c r="C132" s="3"/>
      <c r="D132" s="3"/>
      <c r="E132" s="3"/>
    </row>
    <row r="133" spans="3:5" ht="13.5">
      <c r="C133" s="3"/>
      <c r="D133" s="3"/>
      <c r="E133" s="3"/>
    </row>
    <row r="134" spans="3:5" ht="13.5">
      <c r="C134" s="3"/>
      <c r="D134" s="3"/>
      <c r="E134" s="3"/>
    </row>
    <row r="135" spans="3:5" ht="13.5">
      <c r="C135" s="3"/>
      <c r="D135" s="3"/>
      <c r="E135" s="3"/>
    </row>
    <row r="136" spans="3:5" ht="13.5">
      <c r="C136" s="3"/>
      <c r="D136" s="3"/>
      <c r="E136" s="3"/>
    </row>
    <row r="137" spans="3:5" ht="13.5">
      <c r="C137" s="3"/>
      <c r="D137" s="3"/>
      <c r="E137" s="3"/>
    </row>
    <row r="138" spans="3:5" ht="13.5">
      <c r="C138" s="3"/>
      <c r="D138" s="3"/>
      <c r="E138" s="3"/>
    </row>
    <row r="139" spans="3:5" ht="13.5">
      <c r="C139" s="3"/>
      <c r="D139" s="3"/>
      <c r="E139" s="3"/>
    </row>
    <row r="140" spans="3:5" ht="13.5">
      <c r="C140" s="3"/>
      <c r="D140" s="3"/>
      <c r="E140" s="3"/>
    </row>
    <row r="141" spans="3:5" ht="13.5">
      <c r="C141" s="3"/>
      <c r="D141" s="3"/>
      <c r="E141" s="3"/>
    </row>
    <row r="142" spans="3:5" ht="13.5">
      <c r="C142" s="3"/>
      <c r="D142" s="3"/>
      <c r="E142" s="3"/>
    </row>
    <row r="143" spans="3:5" ht="13.5">
      <c r="C143" s="3"/>
      <c r="D143" s="3"/>
      <c r="E143" s="3"/>
    </row>
    <row r="144" spans="3:5" ht="13.5">
      <c r="C144" s="3"/>
      <c r="D144" s="3"/>
      <c r="E144" s="3"/>
    </row>
    <row r="145" spans="3:5" ht="13.5">
      <c r="C145" s="3"/>
      <c r="D145" s="3"/>
      <c r="E145" s="3"/>
    </row>
    <row r="146" spans="3:5" ht="13.5">
      <c r="C146" s="3"/>
      <c r="D146" s="3"/>
      <c r="E146" s="3"/>
    </row>
    <row r="147" spans="3:5" ht="13.5">
      <c r="C147" s="3"/>
      <c r="D147" s="3"/>
      <c r="E147" s="3"/>
    </row>
    <row r="148" spans="3:5" ht="13.5">
      <c r="C148" s="3"/>
      <c r="D148" s="3"/>
      <c r="E148" s="3"/>
    </row>
    <row r="149" spans="3:5" ht="13.5">
      <c r="C149" s="3"/>
      <c r="D149" s="3"/>
      <c r="E149" s="3"/>
    </row>
    <row r="150" spans="3:5" ht="13.5">
      <c r="C150" s="3"/>
      <c r="D150" s="3"/>
      <c r="E150" s="3"/>
    </row>
    <row r="151" spans="3:5" ht="13.5">
      <c r="C151" s="3"/>
      <c r="D151" s="3"/>
      <c r="E151" s="3"/>
    </row>
    <row r="152" spans="3:5" ht="13.5">
      <c r="C152" s="3"/>
      <c r="D152" s="3"/>
      <c r="E152" s="3"/>
    </row>
    <row r="153" spans="3:5" ht="13.5">
      <c r="C153" s="3"/>
      <c r="D153" s="3"/>
      <c r="E153" s="3"/>
    </row>
    <row r="154" spans="3:5" ht="13.5">
      <c r="C154" s="3"/>
      <c r="D154" s="3"/>
      <c r="E154" s="3"/>
    </row>
    <row r="155" spans="3:5" ht="13.5">
      <c r="C155" s="3"/>
      <c r="D155" s="3"/>
      <c r="E155" s="3"/>
    </row>
    <row r="156" spans="3:5" ht="13.5">
      <c r="C156" s="3"/>
      <c r="D156" s="3"/>
      <c r="E156" s="3"/>
    </row>
    <row r="157" spans="3:5" ht="13.5">
      <c r="C157" s="3"/>
      <c r="D157" s="3"/>
      <c r="E157" s="3"/>
    </row>
  </sheetData>
  <mergeCells count="50">
    <mergeCell ref="A71:A72"/>
    <mergeCell ref="A69:A70"/>
    <mergeCell ref="A61:A62"/>
    <mergeCell ref="A63:A64"/>
    <mergeCell ref="A65:A66"/>
    <mergeCell ref="A67:A68"/>
    <mergeCell ref="A59:A60"/>
    <mergeCell ref="A47:A48"/>
    <mergeCell ref="A49:A50"/>
    <mergeCell ref="A51:A52"/>
    <mergeCell ref="A53:A54"/>
    <mergeCell ref="A55:A56"/>
    <mergeCell ref="A1:B1"/>
    <mergeCell ref="A17:A18"/>
    <mergeCell ref="A19:A20"/>
    <mergeCell ref="A57:A58"/>
    <mergeCell ref="A29:A30"/>
    <mergeCell ref="A45:A46"/>
    <mergeCell ref="A43:A44"/>
    <mergeCell ref="A21:A22"/>
    <mergeCell ref="A5:A6"/>
    <mergeCell ref="A31:A32"/>
    <mergeCell ref="A41:A42"/>
    <mergeCell ref="A33:A34"/>
    <mergeCell ref="A35:A36"/>
    <mergeCell ref="A37:A38"/>
    <mergeCell ref="A39:A40"/>
    <mergeCell ref="C1:N1"/>
    <mergeCell ref="A23:A24"/>
    <mergeCell ref="A25:A26"/>
    <mergeCell ref="A27:A28"/>
    <mergeCell ref="A7:A8"/>
    <mergeCell ref="A11:A12"/>
    <mergeCell ref="A13:A14"/>
    <mergeCell ref="A15:A16"/>
    <mergeCell ref="A9:A10"/>
    <mergeCell ref="A2:B4"/>
    <mergeCell ref="C2:C3"/>
    <mergeCell ref="D2:D3"/>
    <mergeCell ref="E2:E3"/>
    <mergeCell ref="F2:F3"/>
    <mergeCell ref="G2:G3"/>
    <mergeCell ref="H2:H3"/>
    <mergeCell ref="I2:I3"/>
    <mergeCell ref="J2:J3"/>
    <mergeCell ref="O2:O3"/>
    <mergeCell ref="K2:K3"/>
    <mergeCell ref="L2:L3"/>
    <mergeCell ref="M2:M3"/>
    <mergeCell ref="N2:N3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geOrder="overThenDown" paperSize="9" r:id="rId2"/>
  <headerFooter alignWithMargins="0">
    <oddFooter>&amp;R&amp;"ＭＳ Ｐ明朝,標準"&amp;8大正１１年</oddFooter>
  </headerFooter>
  <rowBreaks count="1" manualBreakCount="1">
    <brk id="5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2001-09-12T05:34:25Z</cp:lastPrinted>
  <dcterms:created xsi:type="dcterms:W3CDTF">2001-07-10T06:56:08Z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