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1-152F" sheetId="1" r:id="rId1"/>
  </sheets>
  <definedNames/>
  <calcPr fullCalcOnLoad="1"/>
</workbook>
</file>

<file path=xl/sharedStrings.xml><?xml version="1.0" encoding="utf-8"?>
<sst xmlns="http://schemas.openxmlformats.org/spreadsheetml/2006/main" count="227" uniqueCount="63">
  <si>
    <t>商業</t>
  </si>
  <si>
    <t>品名</t>
  </si>
  <si>
    <t>農産物</t>
  </si>
  <si>
    <t>（暦年内）</t>
  </si>
  <si>
    <t>大正８年</t>
  </si>
  <si>
    <t>大正７年</t>
  </si>
  <si>
    <t>大正６年</t>
  </si>
  <si>
    <t>大正５年</t>
  </si>
  <si>
    <t>重なる仕向地</t>
  </si>
  <si>
    <t>数量</t>
  </si>
  <si>
    <t>価額</t>
  </si>
  <si>
    <t>円</t>
  </si>
  <si>
    <t>石</t>
  </si>
  <si>
    <t>穀類</t>
  </si>
  <si>
    <t>特用農産物</t>
  </si>
  <si>
    <t>禽畜類</t>
  </si>
  <si>
    <t>繭類及其他</t>
  </si>
  <si>
    <t>計</t>
  </si>
  <si>
    <t>?</t>
  </si>
  <si>
    <t>大阪、神戸</t>
  </si>
  <si>
    <t>神戸、大阪</t>
  </si>
  <si>
    <t>神戸、大阪、伊予</t>
  </si>
  <si>
    <t>木竹類</t>
  </si>
  <si>
    <t>食料品</t>
  </si>
  <si>
    <t>其他</t>
  </si>
  <si>
    <t>林産物</t>
  </si>
  <si>
    <t>節類</t>
  </si>
  <si>
    <t>貫</t>
  </si>
  <si>
    <t>魚類</t>
  </si>
  <si>
    <t>其他</t>
  </si>
  <si>
    <t>水産物</t>
  </si>
  <si>
    <t>大阪、神戸、東京</t>
  </si>
  <si>
    <t>工産物</t>
  </si>
  <si>
    <t>紙類</t>
  </si>
  <si>
    <t>紙製品</t>
  </si>
  <si>
    <t>織物類</t>
  </si>
  <si>
    <t>夜具及足袋類</t>
  </si>
  <si>
    <t>糸類</t>
  </si>
  <si>
    <t>金物類</t>
  </si>
  <si>
    <t>器具類</t>
  </si>
  <si>
    <t>セメント及石灰類</t>
  </si>
  <si>
    <t>其他</t>
  </si>
  <si>
    <t>鉱石其他</t>
  </si>
  <si>
    <t>総計</t>
  </si>
  <si>
    <t>横浜、神戸、大阪</t>
  </si>
  <si>
    <t>神戸、大阪、横浜</t>
  </si>
  <si>
    <t>大阪、神戸、安芸</t>
  </si>
  <si>
    <t>神戸</t>
  </si>
  <si>
    <t>鉱産物</t>
  </si>
  <si>
    <t>第１５２  県外移出品種類別</t>
  </si>
  <si>
    <t>大正１０年</t>
  </si>
  <si>
    <t>?</t>
  </si>
  <si>
    <t>神戸、大阪、伊予、阿波</t>
  </si>
  <si>
    <t>大阪、神戸、伊予</t>
  </si>
  <si>
    <t>大阪、神戸、朝鮮、北海
道、阿波</t>
  </si>
  <si>
    <t>大阪、神戸、東京、横浜、
名古屋、京都、安芸、下
関、台湾</t>
  </si>
  <si>
    <t>大阪、神戸、東京、伊予
阿波</t>
  </si>
  <si>
    <t>神戸、大阪、横浜、東京、
名古屋、北海道、朝鮮、
台湾、伊予、沖縄、福岡</t>
  </si>
  <si>
    <t>横浜、大阪、神戸、筑前、
伊予</t>
  </si>
  <si>
    <t>神戸、大阪、秋田、北海
道、九州</t>
  </si>
  <si>
    <t>大阪、ジャワ、門司、東
京、和歌山、神戸、広島
大連、朝鮮</t>
  </si>
  <si>
    <t>蔬菜及果物類</t>
  </si>
  <si>
    <t>海草類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</si>
</sst>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3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textRotation="255"/>
    </xf>
    <xf numFmtId="0" fontId="1" fillId="0" borderId="18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wrapText="1"/>
    </xf>
    <xf numFmtId="3" fontId="1" fillId="0" borderId="6" xfId="0" applyNumberFormat="1" applyFont="1" applyBorder="1" applyAlignment="1">
      <alignment horizontal="left" wrapText="1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12" width="9.125" style="2" customWidth="1"/>
    <col min="13" max="13" width="16.125" style="3" customWidth="1"/>
    <col min="14" max="16384" width="9.00390625" style="1" customWidth="1"/>
  </cols>
  <sheetData>
    <row r="1" spans="1:13" s="18" customFormat="1" ht="12" customHeight="1">
      <c r="A1" s="42" t="s">
        <v>0</v>
      </c>
      <c r="B1" s="42"/>
      <c r="C1" s="36" t="s">
        <v>49</v>
      </c>
      <c r="D1" s="36"/>
      <c r="E1" s="36"/>
      <c r="F1" s="36"/>
      <c r="G1" s="36"/>
      <c r="H1" s="36"/>
      <c r="I1" s="36"/>
      <c r="J1" s="36"/>
      <c r="K1" s="36"/>
      <c r="L1" s="36"/>
      <c r="M1" s="17" t="s">
        <v>3</v>
      </c>
    </row>
    <row r="2" spans="1:13" ht="10.5" customHeight="1">
      <c r="A2" s="37" t="s">
        <v>1</v>
      </c>
      <c r="B2" s="38"/>
      <c r="C2" s="43" t="s">
        <v>50</v>
      </c>
      <c r="D2" s="43"/>
      <c r="E2" s="43" t="s">
        <v>4</v>
      </c>
      <c r="F2" s="43"/>
      <c r="G2" s="54" t="s">
        <v>5</v>
      </c>
      <c r="H2" s="55"/>
      <c r="I2" s="54" t="s">
        <v>6</v>
      </c>
      <c r="J2" s="55"/>
      <c r="K2" s="54" t="s">
        <v>7</v>
      </c>
      <c r="L2" s="55"/>
      <c r="M2" s="49" t="s">
        <v>8</v>
      </c>
    </row>
    <row r="3" spans="1:13" ht="10.5" customHeight="1">
      <c r="A3" s="39"/>
      <c r="B3" s="40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50"/>
    </row>
    <row r="4" spans="1:13" ht="10.5" customHeight="1">
      <c r="A4" s="39"/>
      <c r="B4" s="40"/>
      <c r="C4" s="5" t="s">
        <v>12</v>
      </c>
      <c r="D4" s="5" t="s">
        <v>11</v>
      </c>
      <c r="E4" s="5" t="s">
        <v>12</v>
      </c>
      <c r="F4" s="5" t="s">
        <v>11</v>
      </c>
      <c r="G4" s="5" t="s">
        <v>12</v>
      </c>
      <c r="H4" s="5" t="s">
        <v>11</v>
      </c>
      <c r="I4" s="5" t="s">
        <v>12</v>
      </c>
      <c r="J4" s="5" t="s">
        <v>11</v>
      </c>
      <c r="K4" s="5" t="s">
        <v>12</v>
      </c>
      <c r="L4" s="5" t="s">
        <v>11</v>
      </c>
      <c r="M4" s="6"/>
    </row>
    <row r="5" spans="1:13" ht="10.5" customHeight="1">
      <c r="A5" s="32" t="s">
        <v>2</v>
      </c>
      <c r="B5" s="7" t="s">
        <v>13</v>
      </c>
      <c r="C5" s="8">
        <v>7409</v>
      </c>
      <c r="D5" s="8">
        <v>243424</v>
      </c>
      <c r="E5" s="8">
        <v>28506</v>
      </c>
      <c r="F5" s="8">
        <v>1515877</v>
      </c>
      <c r="G5" s="8">
        <v>1083</v>
      </c>
      <c r="H5" s="8">
        <v>34353</v>
      </c>
      <c r="I5" s="8">
        <v>7764</v>
      </c>
      <c r="J5" s="8">
        <v>132892</v>
      </c>
      <c r="K5" s="8">
        <v>6489</v>
      </c>
      <c r="L5" s="8">
        <v>82817</v>
      </c>
      <c r="M5" s="9" t="s">
        <v>19</v>
      </c>
    </row>
    <row r="6" spans="1:13" ht="10.5" customHeight="1">
      <c r="A6" s="41"/>
      <c r="B6" s="10" t="s">
        <v>61</v>
      </c>
      <c r="C6" s="11" t="s">
        <v>18</v>
      </c>
      <c r="D6" s="11">
        <v>359555</v>
      </c>
      <c r="E6" s="11" t="s">
        <v>18</v>
      </c>
      <c r="F6" s="11">
        <v>183434</v>
      </c>
      <c r="G6" s="11" t="s">
        <v>18</v>
      </c>
      <c r="H6" s="11">
        <v>155224</v>
      </c>
      <c r="I6" s="11" t="s">
        <v>18</v>
      </c>
      <c r="J6" s="11">
        <v>118330</v>
      </c>
      <c r="K6" s="11" t="s">
        <v>18</v>
      </c>
      <c r="L6" s="11">
        <v>66378</v>
      </c>
      <c r="M6" s="12" t="s">
        <v>21</v>
      </c>
    </row>
    <row r="7" spans="1:13" ht="10.5" customHeight="1">
      <c r="A7" s="41"/>
      <c r="B7" s="10" t="s">
        <v>14</v>
      </c>
      <c r="C7" s="11" t="s">
        <v>18</v>
      </c>
      <c r="D7" s="11">
        <v>1541387</v>
      </c>
      <c r="E7" s="11" t="s">
        <v>18</v>
      </c>
      <c r="F7" s="11">
        <v>1696117</v>
      </c>
      <c r="G7" s="11" t="s">
        <v>18</v>
      </c>
      <c r="H7" s="11">
        <v>1232486</v>
      </c>
      <c r="I7" s="11" t="s">
        <v>18</v>
      </c>
      <c r="J7" s="11">
        <v>1073232</v>
      </c>
      <c r="K7" s="11" t="s">
        <v>18</v>
      </c>
      <c r="L7" s="11">
        <v>691291</v>
      </c>
      <c r="M7" s="12" t="s">
        <v>52</v>
      </c>
    </row>
    <row r="8" spans="1:13" ht="10.5" customHeight="1">
      <c r="A8" s="41"/>
      <c r="B8" s="10" t="s">
        <v>15</v>
      </c>
      <c r="C8" s="11" t="s">
        <v>18</v>
      </c>
      <c r="D8" s="11">
        <v>687708</v>
      </c>
      <c r="E8" s="11" t="s">
        <v>18</v>
      </c>
      <c r="F8" s="11">
        <v>1216160</v>
      </c>
      <c r="G8" s="11" t="s">
        <v>18</v>
      </c>
      <c r="H8" s="11">
        <v>830324</v>
      </c>
      <c r="I8" s="11" t="s">
        <v>18</v>
      </c>
      <c r="J8" s="11">
        <v>602210</v>
      </c>
      <c r="K8" s="11" t="s">
        <v>18</v>
      </c>
      <c r="L8" s="11">
        <v>476493</v>
      </c>
      <c r="M8" s="12" t="s">
        <v>20</v>
      </c>
    </row>
    <row r="9" spans="1:13" ht="10.5" customHeight="1">
      <c r="A9" s="41"/>
      <c r="B9" s="10" t="s">
        <v>16</v>
      </c>
      <c r="C9" s="11" t="s">
        <v>18</v>
      </c>
      <c r="D9" s="11">
        <v>2061749</v>
      </c>
      <c r="E9" s="11" t="s">
        <v>18</v>
      </c>
      <c r="F9" s="11">
        <v>3443652</v>
      </c>
      <c r="G9" s="11" t="s">
        <v>18</v>
      </c>
      <c r="H9" s="11">
        <v>1095421</v>
      </c>
      <c r="I9" s="11" t="s">
        <v>18</v>
      </c>
      <c r="J9" s="11">
        <v>747168</v>
      </c>
      <c r="K9" s="11" t="s">
        <v>18</v>
      </c>
      <c r="L9" s="11">
        <v>475953</v>
      </c>
      <c r="M9" s="12" t="s">
        <v>53</v>
      </c>
    </row>
    <row r="10" spans="1:13" ht="10.5" customHeight="1">
      <c r="A10" s="33"/>
      <c r="B10" s="13" t="s">
        <v>17</v>
      </c>
      <c r="C10" s="14" t="s">
        <v>18</v>
      </c>
      <c r="D10" s="14">
        <f>SUM(D5:D9)</f>
        <v>4893823</v>
      </c>
      <c r="E10" s="14" t="s">
        <v>18</v>
      </c>
      <c r="F10" s="14">
        <f>SUM(F5:F9)</f>
        <v>8055240</v>
      </c>
      <c r="G10" s="14" t="s">
        <v>18</v>
      </c>
      <c r="H10" s="14">
        <f>SUM(H5:H9)</f>
        <v>3347808</v>
      </c>
      <c r="I10" s="14" t="s">
        <v>18</v>
      </c>
      <c r="J10" s="14">
        <f>SUM(J5:J9)</f>
        <v>2673832</v>
      </c>
      <c r="K10" s="14" t="s">
        <v>18</v>
      </c>
      <c r="L10" s="14">
        <f>SUM(L5:L9)</f>
        <v>1792932</v>
      </c>
      <c r="M10" s="15"/>
    </row>
    <row r="11" spans="1:13" ht="10.5" customHeight="1">
      <c r="A11" s="32" t="s">
        <v>25</v>
      </c>
      <c r="B11" s="31" t="s">
        <v>22</v>
      </c>
      <c r="C11" s="30" t="s">
        <v>18</v>
      </c>
      <c r="D11" s="30">
        <v>3343960</v>
      </c>
      <c r="E11" s="30" t="s">
        <v>18</v>
      </c>
      <c r="F11" s="30">
        <v>3726627</v>
      </c>
      <c r="G11" s="30" t="s">
        <v>18</v>
      </c>
      <c r="H11" s="30">
        <v>2375677</v>
      </c>
      <c r="I11" s="30" t="s">
        <v>18</v>
      </c>
      <c r="J11" s="30">
        <v>2335735</v>
      </c>
      <c r="K11" s="30" t="s">
        <v>18</v>
      </c>
      <c r="L11" s="30">
        <v>1167301</v>
      </c>
      <c r="M11" s="48" t="s">
        <v>54</v>
      </c>
    </row>
    <row r="12" spans="1:13" ht="10.5" customHeight="1">
      <c r="A12" s="41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51"/>
    </row>
    <row r="13" spans="1:13" ht="10.5" customHeight="1">
      <c r="A13" s="41"/>
      <c r="B13" s="10" t="s">
        <v>23</v>
      </c>
      <c r="C13" s="11" t="s">
        <v>18</v>
      </c>
      <c r="D13" s="11">
        <v>61845</v>
      </c>
      <c r="E13" s="11" t="s">
        <v>18</v>
      </c>
      <c r="F13" s="11">
        <v>174495</v>
      </c>
      <c r="G13" s="11" t="s">
        <v>18</v>
      </c>
      <c r="H13" s="11">
        <v>175929</v>
      </c>
      <c r="I13" s="11" t="s">
        <v>18</v>
      </c>
      <c r="J13" s="11">
        <v>118159</v>
      </c>
      <c r="K13" s="11" t="s">
        <v>18</v>
      </c>
      <c r="L13" s="11">
        <v>82428</v>
      </c>
      <c r="M13" s="12" t="s">
        <v>19</v>
      </c>
    </row>
    <row r="14" spans="1:13" ht="10.5" customHeight="1">
      <c r="A14" s="41"/>
      <c r="B14" s="10" t="s">
        <v>24</v>
      </c>
      <c r="C14" s="11" t="s">
        <v>18</v>
      </c>
      <c r="D14" s="11">
        <v>4982801</v>
      </c>
      <c r="E14" s="11" t="s">
        <v>18</v>
      </c>
      <c r="F14" s="11">
        <v>3402167</v>
      </c>
      <c r="G14" s="11" t="s">
        <v>18</v>
      </c>
      <c r="H14" s="11">
        <v>2874488</v>
      </c>
      <c r="I14" s="11" t="s">
        <v>18</v>
      </c>
      <c r="J14" s="11">
        <v>1780086</v>
      </c>
      <c r="K14" s="11" t="s">
        <v>18</v>
      </c>
      <c r="L14" s="11">
        <v>1219327</v>
      </c>
      <c r="M14" s="12" t="s">
        <v>19</v>
      </c>
    </row>
    <row r="15" spans="1:13" ht="10.5" customHeight="1">
      <c r="A15" s="33"/>
      <c r="B15" s="13" t="s">
        <v>17</v>
      </c>
      <c r="C15" s="14" t="s">
        <v>18</v>
      </c>
      <c r="D15" s="14">
        <f>SUM(D11:D14)</f>
        <v>8388606</v>
      </c>
      <c r="E15" s="14" t="s">
        <v>18</v>
      </c>
      <c r="F15" s="14">
        <f>SUM(F11:F14)</f>
        <v>7303289</v>
      </c>
      <c r="G15" s="14" t="s">
        <v>18</v>
      </c>
      <c r="H15" s="14">
        <f>SUM(H11:H14)</f>
        <v>5426094</v>
      </c>
      <c r="I15" s="14" t="s">
        <v>18</v>
      </c>
      <c r="J15" s="14">
        <f>SUM(J11:J14)</f>
        <v>4233980</v>
      </c>
      <c r="K15" s="14" t="s">
        <v>18</v>
      </c>
      <c r="L15" s="14">
        <f>SUM(L11:L14)</f>
        <v>2469056</v>
      </c>
      <c r="M15" s="15"/>
    </row>
    <row r="16" spans="1:13" ht="10.5" customHeight="1">
      <c r="A16" s="32" t="s">
        <v>30</v>
      </c>
      <c r="B16" s="7"/>
      <c r="C16" s="8" t="s">
        <v>27</v>
      </c>
      <c r="D16" s="8"/>
      <c r="E16" s="8" t="s">
        <v>27</v>
      </c>
      <c r="F16" s="8"/>
      <c r="G16" s="8" t="s">
        <v>27</v>
      </c>
      <c r="H16" s="8"/>
      <c r="I16" s="8" t="s">
        <v>27</v>
      </c>
      <c r="J16" s="8"/>
      <c r="K16" s="8" t="s">
        <v>27</v>
      </c>
      <c r="L16" s="8"/>
      <c r="M16" s="52" t="s">
        <v>55</v>
      </c>
    </row>
    <row r="17" spans="1:13" ht="10.5" customHeight="1">
      <c r="A17" s="41"/>
      <c r="B17" s="10" t="s">
        <v>26</v>
      </c>
      <c r="C17" s="11">
        <v>230478</v>
      </c>
      <c r="D17" s="11">
        <v>1884859</v>
      </c>
      <c r="E17" s="11">
        <v>295940</v>
      </c>
      <c r="F17" s="11">
        <v>1492417</v>
      </c>
      <c r="G17" s="11">
        <v>324185</v>
      </c>
      <c r="H17" s="11">
        <v>1443379</v>
      </c>
      <c r="I17" s="11">
        <v>318692</v>
      </c>
      <c r="J17" s="11">
        <v>1193289</v>
      </c>
      <c r="K17" s="11">
        <v>235547</v>
      </c>
      <c r="L17" s="11">
        <v>716084</v>
      </c>
      <c r="M17" s="53"/>
    </row>
    <row r="18" spans="1:13" ht="10.5" customHeight="1">
      <c r="A18" s="41"/>
      <c r="B18" s="10"/>
      <c r="C18" s="11"/>
      <c r="E18" s="11"/>
      <c r="F18" s="11"/>
      <c r="G18" s="11"/>
      <c r="H18" s="11"/>
      <c r="I18" s="11"/>
      <c r="J18" s="11"/>
      <c r="K18" s="11"/>
      <c r="L18" s="11"/>
      <c r="M18" s="53"/>
    </row>
    <row r="19" spans="1:13" ht="10.5" customHeight="1">
      <c r="A19" s="41"/>
      <c r="B19" s="10" t="s">
        <v>28</v>
      </c>
      <c r="C19" s="11" t="s">
        <v>51</v>
      </c>
      <c r="D19" s="11">
        <v>3516771</v>
      </c>
      <c r="E19" s="11" t="s">
        <v>18</v>
      </c>
      <c r="F19" s="11">
        <v>2414187</v>
      </c>
      <c r="G19" s="11" t="s">
        <v>18</v>
      </c>
      <c r="H19" s="11">
        <v>1402949</v>
      </c>
      <c r="I19" s="11" t="s">
        <v>18</v>
      </c>
      <c r="J19" s="11">
        <v>1431410</v>
      </c>
      <c r="K19" s="11" t="s">
        <v>18</v>
      </c>
      <c r="L19" s="11">
        <v>1142614</v>
      </c>
      <c r="M19" s="47" t="s">
        <v>56</v>
      </c>
    </row>
    <row r="20" spans="1:13" ht="10.5" customHeight="1">
      <c r="A20" s="41"/>
      <c r="B20" s="10" t="s">
        <v>62</v>
      </c>
      <c r="C20" s="11" t="s">
        <v>51</v>
      </c>
      <c r="D20" s="11">
        <v>102977</v>
      </c>
      <c r="E20" s="11" t="s">
        <v>18</v>
      </c>
      <c r="F20" s="11">
        <v>77345</v>
      </c>
      <c r="G20" s="11" t="s">
        <v>18</v>
      </c>
      <c r="H20" s="11">
        <v>133725</v>
      </c>
      <c r="I20" s="11" t="s">
        <v>18</v>
      </c>
      <c r="J20" s="11">
        <v>89809</v>
      </c>
      <c r="K20" s="11" t="s">
        <v>18</v>
      </c>
      <c r="L20" s="11">
        <v>121360</v>
      </c>
      <c r="M20" s="51"/>
    </row>
    <row r="21" spans="1:13" ht="10.5" customHeight="1">
      <c r="A21" s="41"/>
      <c r="B21" s="10" t="s">
        <v>29</v>
      </c>
      <c r="C21" s="11" t="s">
        <v>18</v>
      </c>
      <c r="D21" s="11">
        <v>284432</v>
      </c>
      <c r="E21" s="11" t="s">
        <v>18</v>
      </c>
      <c r="F21" s="11">
        <v>707862</v>
      </c>
      <c r="G21" s="11" t="s">
        <v>18</v>
      </c>
      <c r="H21" s="11">
        <v>641523</v>
      </c>
      <c r="I21" s="11" t="s">
        <v>18</v>
      </c>
      <c r="J21" s="11">
        <v>498522</v>
      </c>
      <c r="K21" s="11" t="s">
        <v>18</v>
      </c>
      <c r="L21" s="11">
        <v>435832</v>
      </c>
      <c r="M21" s="12" t="s">
        <v>31</v>
      </c>
    </row>
    <row r="22" spans="1:13" ht="10.5" customHeight="1">
      <c r="A22" s="33"/>
      <c r="B22" s="13" t="s">
        <v>17</v>
      </c>
      <c r="C22" s="14" t="s">
        <v>18</v>
      </c>
      <c r="D22" s="14">
        <f>SUM(D17:D21)</f>
        <v>5789039</v>
      </c>
      <c r="E22" s="14" t="s">
        <v>18</v>
      </c>
      <c r="F22" s="14">
        <f>SUM(F17:F21)</f>
        <v>4691811</v>
      </c>
      <c r="G22" s="14" t="s">
        <v>18</v>
      </c>
      <c r="H22" s="14">
        <f>SUM(H17:H21)</f>
        <v>3621576</v>
      </c>
      <c r="I22" s="14" t="s">
        <v>18</v>
      </c>
      <c r="J22" s="14">
        <f>SUM(J17:J21)</f>
        <v>3213030</v>
      </c>
      <c r="K22" s="14" t="s">
        <v>18</v>
      </c>
      <c r="L22" s="14">
        <f>SUM(L17:L21)</f>
        <v>2415890</v>
      </c>
      <c r="M22" s="15"/>
    </row>
    <row r="23" spans="1:13" ht="10.5" customHeight="1">
      <c r="A23" s="44" t="s">
        <v>32</v>
      </c>
      <c r="B23" s="31" t="s">
        <v>33</v>
      </c>
      <c r="C23" s="30" t="s">
        <v>18</v>
      </c>
      <c r="D23" s="30">
        <v>14642204</v>
      </c>
      <c r="E23" s="30" t="s">
        <v>18</v>
      </c>
      <c r="F23" s="30">
        <v>17814998</v>
      </c>
      <c r="G23" s="30" t="s">
        <v>18</v>
      </c>
      <c r="H23" s="30">
        <v>11857468</v>
      </c>
      <c r="I23" s="30" t="s">
        <v>18</v>
      </c>
      <c r="J23" s="30">
        <v>7010649</v>
      </c>
      <c r="K23" s="30" t="s">
        <v>18</v>
      </c>
      <c r="L23" s="30">
        <v>6300892</v>
      </c>
      <c r="M23" s="48" t="s">
        <v>57</v>
      </c>
    </row>
    <row r="24" spans="1:13" ht="10.5" customHeight="1">
      <c r="A24" s="45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7"/>
    </row>
    <row r="25" spans="1:13" ht="10.5" customHeight="1">
      <c r="A25" s="45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7"/>
    </row>
    <row r="26" spans="1:13" ht="10.5" customHeight="1">
      <c r="A26" s="45"/>
      <c r="B26" s="10" t="s">
        <v>34</v>
      </c>
      <c r="C26" s="11" t="s">
        <v>18</v>
      </c>
      <c r="D26" s="11">
        <v>68538</v>
      </c>
      <c r="E26" s="11" t="s">
        <v>18</v>
      </c>
      <c r="F26" s="11">
        <v>32432</v>
      </c>
      <c r="G26" s="11" t="s">
        <v>18</v>
      </c>
      <c r="H26" s="11">
        <v>70310</v>
      </c>
      <c r="I26" s="11" t="s">
        <v>18</v>
      </c>
      <c r="J26" s="11">
        <v>38039</v>
      </c>
      <c r="K26" s="11" t="s">
        <v>18</v>
      </c>
      <c r="L26" s="11">
        <v>22043</v>
      </c>
      <c r="M26" s="12" t="s">
        <v>20</v>
      </c>
    </row>
    <row r="27" spans="1:13" ht="10.5" customHeight="1">
      <c r="A27" s="45"/>
      <c r="B27" s="29" t="s">
        <v>35</v>
      </c>
      <c r="C27" s="28" t="s">
        <v>18</v>
      </c>
      <c r="D27" s="28">
        <v>479775</v>
      </c>
      <c r="E27" s="28" t="s">
        <v>18</v>
      </c>
      <c r="F27" s="28">
        <v>626377</v>
      </c>
      <c r="G27" s="28" t="s">
        <v>18</v>
      </c>
      <c r="H27" s="28">
        <v>401521</v>
      </c>
      <c r="I27" s="28" t="s">
        <v>18</v>
      </c>
      <c r="J27" s="28">
        <v>654053</v>
      </c>
      <c r="K27" s="28" t="s">
        <v>18</v>
      </c>
      <c r="L27" s="28">
        <v>427904</v>
      </c>
      <c r="M27" s="47" t="s">
        <v>58</v>
      </c>
    </row>
    <row r="28" spans="1:13" ht="10.5" customHeight="1">
      <c r="A28" s="45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7"/>
    </row>
    <row r="29" spans="1:13" ht="10.5" customHeight="1">
      <c r="A29" s="45"/>
      <c r="B29" s="10" t="s">
        <v>36</v>
      </c>
      <c r="C29" s="11" t="s">
        <v>18</v>
      </c>
      <c r="D29" s="11">
        <v>280888</v>
      </c>
      <c r="E29" s="11" t="s">
        <v>18</v>
      </c>
      <c r="F29" s="11">
        <v>51424</v>
      </c>
      <c r="G29" s="11" t="s">
        <v>18</v>
      </c>
      <c r="H29" s="11">
        <v>77763</v>
      </c>
      <c r="I29" s="11" t="s">
        <v>18</v>
      </c>
      <c r="J29" s="11">
        <v>23267</v>
      </c>
      <c r="K29" s="11" t="s">
        <v>18</v>
      </c>
      <c r="L29" s="11">
        <v>27331</v>
      </c>
      <c r="M29" s="12" t="s">
        <v>20</v>
      </c>
    </row>
    <row r="30" spans="1:13" ht="10.5" customHeight="1">
      <c r="A30" s="45"/>
      <c r="B30" s="10" t="s">
        <v>37</v>
      </c>
      <c r="C30" s="11" t="s">
        <v>18</v>
      </c>
      <c r="D30" s="11">
        <v>8635545</v>
      </c>
      <c r="E30" s="11" t="s">
        <v>18</v>
      </c>
      <c r="F30" s="11">
        <v>14461628</v>
      </c>
      <c r="G30" s="11" t="s">
        <v>18</v>
      </c>
      <c r="H30" s="11">
        <v>6342843</v>
      </c>
      <c r="I30" s="11" t="s">
        <v>18</v>
      </c>
      <c r="J30" s="11">
        <v>5902478</v>
      </c>
      <c r="K30" s="11" t="s">
        <v>18</v>
      </c>
      <c r="L30" s="11">
        <v>3666273</v>
      </c>
      <c r="M30" s="12" t="s">
        <v>44</v>
      </c>
    </row>
    <row r="31" spans="1:13" ht="10.5" customHeight="1">
      <c r="A31" s="45"/>
      <c r="B31" s="10" t="s">
        <v>23</v>
      </c>
      <c r="C31" s="11" t="s">
        <v>18</v>
      </c>
      <c r="D31" s="11">
        <v>522967</v>
      </c>
      <c r="E31" s="11" t="s">
        <v>18</v>
      </c>
      <c r="F31" s="11">
        <v>605204</v>
      </c>
      <c r="G31" s="11" t="s">
        <v>18</v>
      </c>
      <c r="H31" s="11">
        <v>499570</v>
      </c>
      <c r="I31" s="11" t="s">
        <v>18</v>
      </c>
      <c r="J31" s="11">
        <v>590749</v>
      </c>
      <c r="K31" s="11" t="s">
        <v>18</v>
      </c>
      <c r="L31" s="11">
        <v>572860</v>
      </c>
      <c r="M31" s="12" t="s">
        <v>45</v>
      </c>
    </row>
    <row r="32" spans="1:13" ht="10.5" customHeight="1">
      <c r="A32" s="45"/>
      <c r="B32" s="29" t="s">
        <v>38</v>
      </c>
      <c r="C32" s="28" t="s">
        <v>18</v>
      </c>
      <c r="D32" s="28">
        <v>200671</v>
      </c>
      <c r="E32" s="28" t="s">
        <v>18</v>
      </c>
      <c r="F32" s="28">
        <v>180053</v>
      </c>
      <c r="G32" s="28" t="s">
        <v>18</v>
      </c>
      <c r="H32" s="28">
        <v>927751</v>
      </c>
      <c r="I32" s="28" t="s">
        <v>18</v>
      </c>
      <c r="J32" s="28">
        <v>1001013</v>
      </c>
      <c r="K32" s="28" t="s">
        <v>18</v>
      </c>
      <c r="L32" s="28">
        <v>1213634</v>
      </c>
      <c r="M32" s="47" t="s">
        <v>59</v>
      </c>
    </row>
    <row r="33" spans="1:13" ht="10.5" customHeight="1">
      <c r="A33" s="45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7"/>
    </row>
    <row r="34" spans="1:13" ht="10.5" customHeight="1">
      <c r="A34" s="45"/>
      <c r="B34" s="25" t="s">
        <v>39</v>
      </c>
      <c r="C34" s="23" t="s">
        <v>18</v>
      </c>
      <c r="D34" s="23">
        <v>60356</v>
      </c>
      <c r="E34" s="23" t="s">
        <v>18</v>
      </c>
      <c r="F34" s="23">
        <v>83911</v>
      </c>
      <c r="G34" s="23" t="s">
        <v>18</v>
      </c>
      <c r="H34" s="23">
        <v>34905</v>
      </c>
      <c r="I34" s="23" t="s">
        <v>18</v>
      </c>
      <c r="J34" s="23">
        <v>41723</v>
      </c>
      <c r="K34" s="23" t="s">
        <v>18</v>
      </c>
      <c r="L34" s="23">
        <v>67997</v>
      </c>
      <c r="M34" s="12" t="s">
        <v>46</v>
      </c>
    </row>
    <row r="35" spans="1:13" ht="10.5" customHeight="1">
      <c r="A35" s="45"/>
      <c r="B35" s="29" t="s">
        <v>40</v>
      </c>
      <c r="C35" s="28" t="s">
        <v>18</v>
      </c>
      <c r="D35" s="28">
        <v>2211422</v>
      </c>
      <c r="E35" s="28" t="s">
        <v>18</v>
      </c>
      <c r="F35" s="28">
        <v>1603186</v>
      </c>
      <c r="G35" s="28" t="s">
        <v>18</v>
      </c>
      <c r="H35" s="28">
        <v>1746677</v>
      </c>
      <c r="I35" s="28" t="s">
        <v>18</v>
      </c>
      <c r="J35" s="28">
        <v>1752420</v>
      </c>
      <c r="K35" s="28" t="s">
        <v>18</v>
      </c>
      <c r="L35" s="28">
        <v>1234233</v>
      </c>
      <c r="M35" s="47" t="s">
        <v>60</v>
      </c>
    </row>
    <row r="36" spans="1:13" ht="10.5" customHeight="1">
      <c r="A36" s="45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7"/>
    </row>
    <row r="37" spans="1:13" ht="10.5" customHeight="1">
      <c r="A37" s="45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7"/>
    </row>
    <row r="38" spans="1:13" ht="10.5" customHeight="1">
      <c r="A38" s="45"/>
      <c r="B38" s="25" t="s">
        <v>41</v>
      </c>
      <c r="C38" s="23" t="s">
        <v>18</v>
      </c>
      <c r="D38" s="23">
        <v>2099320</v>
      </c>
      <c r="E38" s="23" t="s">
        <v>18</v>
      </c>
      <c r="F38" s="23">
        <v>1948515</v>
      </c>
      <c r="G38" s="23" t="s">
        <v>18</v>
      </c>
      <c r="H38" s="23">
        <v>5232900</v>
      </c>
      <c r="I38" s="23" t="s">
        <v>18</v>
      </c>
      <c r="J38" s="23">
        <v>1489729</v>
      </c>
      <c r="K38" s="23" t="s">
        <v>18</v>
      </c>
      <c r="L38" s="23">
        <v>1047952</v>
      </c>
      <c r="M38" s="12" t="s">
        <v>20</v>
      </c>
    </row>
    <row r="39" spans="1:13" ht="10.5" customHeight="1">
      <c r="A39" s="46"/>
      <c r="B39" s="27" t="s">
        <v>17</v>
      </c>
      <c r="C39" s="21" t="s">
        <v>18</v>
      </c>
      <c r="D39" s="21">
        <f>SUM(D23:D38)</f>
        <v>29201686</v>
      </c>
      <c r="E39" s="21" t="s">
        <v>18</v>
      </c>
      <c r="F39" s="21">
        <f>SUM(F23:F38)</f>
        <v>37407728</v>
      </c>
      <c r="G39" s="21" t="s">
        <v>18</v>
      </c>
      <c r="H39" s="21">
        <f>SUM(H23:H38)</f>
        <v>27191708</v>
      </c>
      <c r="I39" s="21" t="s">
        <v>18</v>
      </c>
      <c r="J39" s="21">
        <f>SUM(J23:J38)</f>
        <v>18504120</v>
      </c>
      <c r="K39" s="21" t="s">
        <v>18</v>
      </c>
      <c r="L39" s="21">
        <f>SUM(L23:L38)</f>
        <v>14581119</v>
      </c>
      <c r="M39" s="15" t="s">
        <v>20</v>
      </c>
    </row>
    <row r="40" spans="1:13" ht="16.5" customHeight="1">
      <c r="A40" s="32" t="s">
        <v>48</v>
      </c>
      <c r="B40" s="24" t="s">
        <v>42</v>
      </c>
      <c r="C40" s="19" t="s">
        <v>18</v>
      </c>
      <c r="D40" s="19">
        <v>338724</v>
      </c>
      <c r="E40" s="19" t="s">
        <v>18</v>
      </c>
      <c r="F40" s="19">
        <v>496348</v>
      </c>
      <c r="G40" s="19" t="s">
        <v>18</v>
      </c>
      <c r="H40" s="19">
        <v>538226</v>
      </c>
      <c r="I40" s="19" t="s">
        <v>18</v>
      </c>
      <c r="J40" s="19">
        <v>106115</v>
      </c>
      <c r="K40" s="19" t="s">
        <v>18</v>
      </c>
      <c r="L40" s="19">
        <v>66665</v>
      </c>
      <c r="M40" s="20" t="s">
        <v>47</v>
      </c>
    </row>
    <row r="41" spans="1:13" ht="16.5" customHeight="1">
      <c r="A41" s="33"/>
      <c r="B41" s="27" t="s">
        <v>17</v>
      </c>
      <c r="C41" s="21" t="s">
        <v>18</v>
      </c>
      <c r="D41" s="21">
        <f>SUM(D40)</f>
        <v>338724</v>
      </c>
      <c r="E41" s="21" t="s">
        <v>18</v>
      </c>
      <c r="F41" s="21">
        <f>SUM(F40)</f>
        <v>496348</v>
      </c>
      <c r="G41" s="21" t="s">
        <v>18</v>
      </c>
      <c r="H41" s="21">
        <f>SUM(H40)</f>
        <v>538226</v>
      </c>
      <c r="I41" s="21" t="s">
        <v>18</v>
      </c>
      <c r="J41" s="21">
        <f>SUM(J40)</f>
        <v>106115</v>
      </c>
      <c r="K41" s="21" t="s">
        <v>18</v>
      </c>
      <c r="L41" s="21">
        <f>SUM(L40)</f>
        <v>66665</v>
      </c>
      <c r="M41" s="22"/>
    </row>
    <row r="42" spans="1:13" ht="10.5" customHeight="1">
      <c r="A42" s="34" t="s">
        <v>43</v>
      </c>
      <c r="B42" s="35"/>
      <c r="C42" s="26" t="s">
        <v>18</v>
      </c>
      <c r="D42" s="26">
        <v>48611878</v>
      </c>
      <c r="E42" s="26" t="s">
        <v>18</v>
      </c>
      <c r="F42" s="26">
        <v>57954416</v>
      </c>
      <c r="G42" s="26" t="s">
        <v>18</v>
      </c>
      <c r="H42" s="26">
        <v>40125412</v>
      </c>
      <c r="I42" s="26" t="s">
        <v>18</v>
      </c>
      <c r="J42" s="26">
        <v>28731077</v>
      </c>
      <c r="K42" s="26" t="s">
        <v>18</v>
      </c>
      <c r="L42" s="26">
        <v>21325662</v>
      </c>
      <c r="M42" s="16"/>
    </row>
  </sheetData>
  <mergeCells count="77">
    <mergeCell ref="M2:M3"/>
    <mergeCell ref="A11:A15"/>
    <mergeCell ref="M11:M12"/>
    <mergeCell ref="A16:A22"/>
    <mergeCell ref="M16:M18"/>
    <mergeCell ref="G2:H2"/>
    <mergeCell ref="I2:J2"/>
    <mergeCell ref="K2:L2"/>
    <mergeCell ref="M19:M20"/>
    <mergeCell ref="D11:D12"/>
    <mergeCell ref="M27:M28"/>
    <mergeCell ref="M32:M33"/>
    <mergeCell ref="M35:M37"/>
    <mergeCell ref="M23:M25"/>
    <mergeCell ref="A40:A41"/>
    <mergeCell ref="A42:B42"/>
    <mergeCell ref="C1:L1"/>
    <mergeCell ref="A2:B4"/>
    <mergeCell ref="A5:A10"/>
    <mergeCell ref="A1:B1"/>
    <mergeCell ref="C2:D2"/>
    <mergeCell ref="E2:F2"/>
    <mergeCell ref="A23:A39"/>
    <mergeCell ref="C11:C12"/>
    <mergeCell ref="K11:K12"/>
    <mergeCell ref="L11:L12"/>
    <mergeCell ref="E11:E12"/>
    <mergeCell ref="F11:F12"/>
    <mergeCell ref="G11:G12"/>
    <mergeCell ref="H11:H12"/>
    <mergeCell ref="J23:J25"/>
    <mergeCell ref="B11:B12"/>
    <mergeCell ref="B23:B25"/>
    <mergeCell ref="C23:C25"/>
    <mergeCell ref="D23:D25"/>
    <mergeCell ref="I11:I12"/>
    <mergeCell ref="J11:J12"/>
    <mergeCell ref="L27:L28"/>
    <mergeCell ref="J27:J28"/>
    <mergeCell ref="K27:K28"/>
    <mergeCell ref="E23:E25"/>
    <mergeCell ref="F23:F25"/>
    <mergeCell ref="H23:H25"/>
    <mergeCell ref="L23:L25"/>
    <mergeCell ref="G23:G25"/>
    <mergeCell ref="I23:I25"/>
    <mergeCell ref="K23:K25"/>
    <mergeCell ref="G27:G28"/>
    <mergeCell ref="I27:I28"/>
    <mergeCell ref="D27:D28"/>
    <mergeCell ref="F27:F28"/>
    <mergeCell ref="H27:H28"/>
    <mergeCell ref="B27:B28"/>
    <mergeCell ref="C32:C33"/>
    <mergeCell ref="D32:D33"/>
    <mergeCell ref="F32:F33"/>
    <mergeCell ref="B32:B33"/>
    <mergeCell ref="C27:C28"/>
    <mergeCell ref="E27:E28"/>
    <mergeCell ref="H32:H33"/>
    <mergeCell ref="J32:J33"/>
    <mergeCell ref="L32:L33"/>
    <mergeCell ref="E32:E33"/>
    <mergeCell ref="G32:G33"/>
    <mergeCell ref="I32:I33"/>
    <mergeCell ref="K32:K33"/>
    <mergeCell ref="B35:B37"/>
    <mergeCell ref="C35:C37"/>
    <mergeCell ref="D35:D37"/>
    <mergeCell ref="F35:F37"/>
    <mergeCell ref="H35:H37"/>
    <mergeCell ref="J35:J37"/>
    <mergeCell ref="L35:L37"/>
    <mergeCell ref="E35:E37"/>
    <mergeCell ref="G35:G37"/>
    <mergeCell ref="I35:I37"/>
    <mergeCell ref="K35:K3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2001-12-26T05:28:36Z</cp:lastPrinted>
  <dcterms:created xsi:type="dcterms:W3CDTF">2001-09-18T04:08:01Z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